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66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19\INFORMES MENSUALES\10. OCTUBRE\"/>
    </mc:Choice>
  </mc:AlternateContent>
  <bookViews>
    <workbookView xWindow="0" yWindow="0" windowWidth="28800" windowHeight="11685"/>
  </bookViews>
  <sheets>
    <sheet name="Hoja 1" sheetId="3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9" i="3" l="1"/>
  <c r="K89" i="3"/>
</calcChain>
</file>

<file path=xl/sharedStrings.xml><?xml version="1.0" encoding="utf-8"?>
<sst xmlns="http://schemas.openxmlformats.org/spreadsheetml/2006/main" count="740" uniqueCount="555">
  <si>
    <t>GASTOS</t>
  </si>
  <si>
    <t>GASTOS DE FUNCIONAMIENTO</t>
  </si>
  <si>
    <t>3-1-1-01</t>
  </si>
  <si>
    <t>3-1-1-01-01</t>
  </si>
  <si>
    <t>Prima Semestral</t>
  </si>
  <si>
    <t>Prima Técnica</t>
  </si>
  <si>
    <t>Prima Secretarial</t>
  </si>
  <si>
    <t>3-1-1-03</t>
  </si>
  <si>
    <t>3-1-1-03-01</t>
  </si>
  <si>
    <t>3-1-1-03-01-01</t>
  </si>
  <si>
    <t>3-1-1-03-01-02</t>
  </si>
  <si>
    <t>3-1-1-03-02</t>
  </si>
  <si>
    <t>3-1-1-03-02-01</t>
  </si>
  <si>
    <t>3-1-1-03-02-02</t>
  </si>
  <si>
    <t>3-1-1-03-02-04</t>
  </si>
  <si>
    <t>3-1-1-03-02-06</t>
  </si>
  <si>
    <t>3-1-1-03-02-07</t>
  </si>
  <si>
    <t>3-1-2-02</t>
  </si>
  <si>
    <t>3-1-2-02-02</t>
  </si>
  <si>
    <t>Energía</t>
  </si>
  <si>
    <t>Aseo</t>
  </si>
  <si>
    <t>Capacitación</t>
  </si>
  <si>
    <t>Salud Ocupacional</t>
  </si>
  <si>
    <t>INVERSIÓN</t>
  </si>
  <si>
    <t>DIRECTA</t>
  </si>
  <si>
    <t>3-3-1-15</t>
  </si>
  <si>
    <t>Bogotá Mejor Para Todos</t>
  </si>
  <si>
    <t>3-3-1-15-01</t>
  </si>
  <si>
    <t>Pilar Igualdad de calidad de vida</t>
  </si>
  <si>
    <t>3-3-1-15-01-11</t>
  </si>
  <si>
    <t>3-3-1-15-01-11-1076</t>
  </si>
  <si>
    <t>Rendimiento deportivo al 100 x 100</t>
  </si>
  <si>
    <t>3-3-1-15-01-11-1076-124</t>
  </si>
  <si>
    <t>Formación para la transformación del ser</t>
  </si>
  <si>
    <t>3-3-1-15-01-11-1077</t>
  </si>
  <si>
    <t>Tiempo escolar complementario</t>
  </si>
  <si>
    <t>3-3-1-15-01-11-1077-124</t>
  </si>
  <si>
    <t>3-3-1-15-01-11-1147</t>
  </si>
  <si>
    <t>Deporte mejor para todos</t>
  </si>
  <si>
    <t>3-3-1-15-01-11-1147-124</t>
  </si>
  <si>
    <t>3-3-1-15-02</t>
  </si>
  <si>
    <t>Pilar Democracia urbana</t>
  </si>
  <si>
    <t>3-3-1-15-02-17</t>
  </si>
  <si>
    <t>Espacio público, derecho de todos</t>
  </si>
  <si>
    <t>3-3-1-15-02-17-1082</t>
  </si>
  <si>
    <t>3-3-1-15-02-17-1082-139</t>
  </si>
  <si>
    <t>3-3-1-15-02-17-1145</t>
  </si>
  <si>
    <t>3-3-1-15-02-17-1145-139</t>
  </si>
  <si>
    <t>3-3-1-15-03</t>
  </si>
  <si>
    <t>3-3-1-15-03-25</t>
  </si>
  <si>
    <t>3-3-1-15-03-25-1146</t>
  </si>
  <si>
    <t>Recreación activa 365</t>
  </si>
  <si>
    <t>3-3-1-15-03-25-1146-157</t>
  </si>
  <si>
    <t>3-3-1-15-07</t>
  </si>
  <si>
    <t>3-3-1-15-07-42</t>
  </si>
  <si>
    <t>3-3-1-15-07-42-1148</t>
  </si>
  <si>
    <t>3-3-1-15-07-42-1148-185</t>
  </si>
  <si>
    <t>3-3-1-15-07-43</t>
  </si>
  <si>
    <t>Modernización institucional</t>
  </si>
  <si>
    <t>3-3-1-15-07-43-1155</t>
  </si>
  <si>
    <t>3-3-1-15-07-43-1155-189</t>
  </si>
  <si>
    <t>Modernización administrativa</t>
  </si>
  <si>
    <t>3-3-1-15-07-44</t>
  </si>
  <si>
    <t>Gobierno y ciudadanía digital</t>
  </si>
  <si>
    <t>3-3-1-15-07-44-1200</t>
  </si>
  <si>
    <t>3-3-1-15-07-44-1200-192</t>
  </si>
  <si>
    <t>INSTITUTO DISTRITAL DE RECREACIÓN Y DEPORTE</t>
  </si>
  <si>
    <t>EJECUCION DE GASTOS E INVERSIONES</t>
  </si>
  <si>
    <t>SISTEMA DE PRESUPUESTO DISTRITAL - PREDIS</t>
  </si>
  <si>
    <t>SUBDIRECCIÓN ADMINISTRATIVA Y FINANCIERA</t>
  </si>
  <si>
    <t>CODIGO RUBRO</t>
  </si>
  <si>
    <t>NOMBRE DEL RUBRO</t>
  </si>
  <si>
    <t>PRESUPUESTO INICIAL</t>
  </si>
  <si>
    <t>MES</t>
  </si>
  <si>
    <t>ACUMULADO</t>
  </si>
  <si>
    <t>MODIFICACIONES</t>
  </si>
  <si>
    <t>VIGENTE</t>
  </si>
  <si>
    <t>SUSPENSIONES</t>
  </si>
  <si>
    <t>PRESUPUESTO DISPONIBLE</t>
  </si>
  <si>
    <t>TOTAL COMPROMISOS</t>
  </si>
  <si>
    <t>% EJECUCIÓN PRESUPUESTAL</t>
  </si>
  <si>
    <t>AUTORIZACIÓN DE GIRO</t>
  </si>
  <si>
    <t>% AUTORIZACIÓN GIRO</t>
  </si>
  <si>
    <t>Horas Extras, Dominicales, Festivos, Recargo Nocturno y Trabajo Suplementario</t>
  </si>
  <si>
    <t>Mejores oportunidades para el desarrollo a través de la cultura, la recreación y el deporte</t>
  </si>
  <si>
    <t>Construcción y adecuación de parques y equipamientos para todos</t>
  </si>
  <si>
    <t>Gestión de infraestructura cultural y deportiva nueva, rehabilitada y recuperada</t>
  </si>
  <si>
    <t>Sostenibilidad y mejoramiento de parques, espacios de vida</t>
  </si>
  <si>
    <t>Pilar Construcción de comunidad y cultura ciudadana</t>
  </si>
  <si>
    <t>Cambio cultural y construcción del tejido social para la vida</t>
  </si>
  <si>
    <t>Intervención integral en territorios y poblaciones priorizadas a través de cultura, recreación y deporte</t>
  </si>
  <si>
    <t>Eje transversal Gobierno legítimo, fortalecimiento local y eficiencia</t>
  </si>
  <si>
    <t>Transparencia, gestión pública y servicio a la ciudadanía</t>
  </si>
  <si>
    <t>Fortalecimiento de la gestión institucional de cara a la ciudadanía</t>
  </si>
  <si>
    <t>Fortalecimiento a la gestión pública efectiva y eficiente</t>
  </si>
  <si>
    <t>Mejoramiento de las tecnologías de la información orientado a la eficiencia</t>
  </si>
  <si>
    <t>Fortalecimiento institucional a través del uso de TIC</t>
  </si>
  <si>
    <t>Gastos de personal</t>
  </si>
  <si>
    <t>Planta de personal permanente</t>
  </si>
  <si>
    <t>Factores constitutivos de salario</t>
  </si>
  <si>
    <t>3-1-1-01-01-01</t>
  </si>
  <si>
    <t>Factores salariales comunes</t>
  </si>
  <si>
    <t>3-1-1-01-01-01-0001</t>
  </si>
  <si>
    <t>Sueldo básico</t>
  </si>
  <si>
    <t>3-1-1-01-01-01-0002</t>
  </si>
  <si>
    <t>Auxilio de maternidad y paternidad</t>
  </si>
  <si>
    <t>3-1-1-01-01-01-0003</t>
  </si>
  <si>
    <t>Auxilio de incapacidad</t>
  </si>
  <si>
    <t>3-1-1-01-01-01-0004</t>
  </si>
  <si>
    <t>Gastos de representación</t>
  </si>
  <si>
    <t>3-1-1-01-01-01-0005</t>
  </si>
  <si>
    <t>3-1-1-01-01-01-0006</t>
  </si>
  <si>
    <t>Auxilio de transporte</t>
  </si>
  <si>
    <t>3-1-1-01-01-01-0007</t>
  </si>
  <si>
    <t>Subsidio de alimentación</t>
  </si>
  <si>
    <t>3-1-1-01-01-01-0008</t>
  </si>
  <si>
    <t>Bonificación por servicios prestados</t>
  </si>
  <si>
    <t>3-1-1-01-01-01-0009</t>
  </si>
  <si>
    <t>Prima de servicios</t>
  </si>
  <si>
    <t>3-1-1-01-01-01-0010</t>
  </si>
  <si>
    <t>Prima de navidad</t>
  </si>
  <si>
    <t>3-1-1-01-01-01-0011</t>
  </si>
  <si>
    <t>Prima de vacaciones</t>
  </si>
  <si>
    <t>3-1-1-01-01-02</t>
  </si>
  <si>
    <t>Factores salariales especiales</t>
  </si>
  <si>
    <t>3-1-1-01-01-02-0001</t>
  </si>
  <si>
    <t>Prima de antigüedad</t>
  </si>
  <si>
    <t>3-1-1-01-01-02-0002</t>
  </si>
  <si>
    <t>3-1-1-01-02</t>
  </si>
  <si>
    <t>Contribuciones inherentes a la nómina</t>
  </si>
  <si>
    <t>3-1-1-01-02-01</t>
  </si>
  <si>
    <t>Aportes a la seguridad social en pensiones</t>
  </si>
  <si>
    <t>3-1-1-01-02-01-0001</t>
  </si>
  <si>
    <t>Aportes a la seguridad social en pensiones públicas</t>
  </si>
  <si>
    <t>3-1-1-01-02-01-0002</t>
  </si>
  <si>
    <t>Aportes a la seguridad social en pensiones privadas</t>
  </si>
  <si>
    <t>3-1-1-01-02-02</t>
  </si>
  <si>
    <t>Aportes a la seguridad social en salud</t>
  </si>
  <si>
    <t>3-1-1-01-02-02-0002</t>
  </si>
  <si>
    <t>Aportes a la seguridad social en salud privada</t>
  </si>
  <si>
    <t>3-1-1-01-02-03</t>
  </si>
  <si>
    <t>Aportes de cesantías</t>
  </si>
  <si>
    <t>3-1-1-01-02-03-0001</t>
  </si>
  <si>
    <t>Aportes de cesantías a fondos públicos</t>
  </si>
  <si>
    <t>3-1-1-01-02-03-0002</t>
  </si>
  <si>
    <t>Aportes de cesantías a fondos privados</t>
  </si>
  <si>
    <t>3-1-1-01-02-04</t>
  </si>
  <si>
    <t>Aportes a cajas de compensación familiar</t>
  </si>
  <si>
    <t>3-1-1-01-02-04-0001</t>
  </si>
  <si>
    <t>Compensar</t>
  </si>
  <si>
    <t>3-1-1-01-02-05</t>
  </si>
  <si>
    <t>Aportes generales al sistema de riesgos laborales</t>
  </si>
  <si>
    <t>3-1-1-01-02-05-0001</t>
  </si>
  <si>
    <t>Aportes generales al sistema de riesgos laborales públicos</t>
  </si>
  <si>
    <t>3-1-1-01-02-06</t>
  </si>
  <si>
    <t>Aportes al ICBF</t>
  </si>
  <si>
    <t>3-1-1-01-02-06-0001</t>
  </si>
  <si>
    <t>Aportes al ICBF de funcionarios</t>
  </si>
  <si>
    <t>3-1-1-01-02-07</t>
  </si>
  <si>
    <t>Aportes al SENA</t>
  </si>
  <si>
    <t>3-1-1-01-02-07-0001</t>
  </si>
  <si>
    <t>Aportes al SENA de funcionarios</t>
  </si>
  <si>
    <t>3-1-1-01-03</t>
  </si>
  <si>
    <t>Remuneraciones no constitutivas de factor salarial</t>
  </si>
  <si>
    <t>3-1-1-01-03-01</t>
  </si>
  <si>
    <t>Indemnización por vacaciones</t>
  </si>
  <si>
    <t>3-1-1-01-03-02</t>
  </si>
  <si>
    <t>Bonificación por recreación</t>
  </si>
  <si>
    <t>3-1-1-01-03-05</t>
  </si>
  <si>
    <t>Reconocimiento por permanencia en el servicio público - Bogotá D.C.</t>
  </si>
  <si>
    <t>3-1-1-01-03-06</t>
  </si>
  <si>
    <t>Trabajadores Oficiales</t>
  </si>
  <si>
    <t>3-1-1-03-01-01-0001</t>
  </si>
  <si>
    <t>Sueldo Trabajadores Oficiales</t>
  </si>
  <si>
    <t>3-1-1-03-01-01-0003</t>
  </si>
  <si>
    <t>3-1-1-03-01-01-0004</t>
  </si>
  <si>
    <t>3-1-1-03-01-01-0005</t>
  </si>
  <si>
    <t>3-1-1-03-01-01-0006</t>
  </si>
  <si>
    <t>3-1-1-03-01-01-0007</t>
  </si>
  <si>
    <t>3-1-1-03-01-01-0008</t>
  </si>
  <si>
    <t>3-1-1-03-01-02-0001</t>
  </si>
  <si>
    <t>3-1-1-03-01-02-0002</t>
  </si>
  <si>
    <t>3-1-1-03-02-01-0001</t>
  </si>
  <si>
    <t>3-1-1-03-02-02-0002</t>
  </si>
  <si>
    <t>3-1-1-03-02-03</t>
  </si>
  <si>
    <t>3-1-1-03-02-03-0001</t>
  </si>
  <si>
    <t>3-1-1-03-02-04-0001</t>
  </si>
  <si>
    <t>3-1-1-03-02-05</t>
  </si>
  <si>
    <t>3-1-1-03-02-05-0001</t>
  </si>
  <si>
    <t>3-1-1-03-02-06-0001</t>
  </si>
  <si>
    <t>3-1-1-03-02-07-0001</t>
  </si>
  <si>
    <t>3-1-1-03-03</t>
  </si>
  <si>
    <t>3-1-1-03-03-02</t>
  </si>
  <si>
    <t>3-1-1-03-03-04</t>
  </si>
  <si>
    <t>Beneficios convencionales</t>
  </si>
  <si>
    <t>Adquisición de bienes y servicios</t>
  </si>
  <si>
    <t>Adquisiciones diferentes de activos no financieros</t>
  </si>
  <si>
    <t>3-1-2-02-01</t>
  </si>
  <si>
    <t>Materiales y suministros</t>
  </si>
  <si>
    <t>3-1-2-02-01-01</t>
  </si>
  <si>
    <t>Productos alimenticios, bebidas y tabaco; textiles, prendas de vestir y productos de cuero</t>
  </si>
  <si>
    <t>3-1-2-02-01-01-0006</t>
  </si>
  <si>
    <t>Dotación (prendas de vestir y calzado)</t>
  </si>
  <si>
    <t>3-1-2-02-01-02</t>
  </si>
  <si>
    <t>Otros bienes transportables (excepto productos metálicos, maquinaria y equipo</t>
  </si>
  <si>
    <t>3-1-2-02-01-02-0002</t>
  </si>
  <si>
    <t>Pasta o pulpa, papel y productos de papel; impresos y artículos relacionados</t>
  </si>
  <si>
    <t>3-1-2-02-01-02-0008</t>
  </si>
  <si>
    <t>Muebles; otros bienes transportables n.c.p.</t>
  </si>
  <si>
    <t>Adquisición de servicios</t>
  </si>
  <si>
    <t>3-1-2-02-02-01</t>
  </si>
  <si>
    <t>Servicios de venta y de distribución; alojamiento; servicios de suministro de comidas y bebidas; servicios de transporte; y servicios de distribución de electricidad, gas y agua</t>
  </si>
  <si>
    <t>3-1-2-02-02-01-0002</t>
  </si>
  <si>
    <t>Servicios de transporte de pasajeros</t>
  </si>
  <si>
    <t>3-1-2-02-02-01-0004</t>
  </si>
  <si>
    <t>Servicios de alquiler de vehículos de transporte con operario</t>
  </si>
  <si>
    <t>3-1-2-02-02-02</t>
  </si>
  <si>
    <t>Servicios financieros y servicios conexos, servicios inmobiliarios y servicios de leasing</t>
  </si>
  <si>
    <t>3-1-2-02-02-02-0001</t>
  </si>
  <si>
    <t>Servicios financieros y servicios conexos</t>
  </si>
  <si>
    <t>3-1-2-02-02-02-0001-007</t>
  </si>
  <si>
    <t>Servicios de seguros de vehículos automotores</t>
  </si>
  <si>
    <t>3-1-2-02-02-02-0001-008</t>
  </si>
  <si>
    <t>Servicios de seguros contra incendio, terremoto o sustracción</t>
  </si>
  <si>
    <t>3-1-2-02-02-02-0001-009</t>
  </si>
  <si>
    <t>Servicios de seguros generales de responsabilidad civil</t>
  </si>
  <si>
    <t>3-1-2-02-02-02-0001-012</t>
  </si>
  <si>
    <t>Otros servicios de seguros distintos de los seguros de vida n.c.p.</t>
  </si>
  <si>
    <t>3-1-2-02-02-02-0003</t>
  </si>
  <si>
    <t>Servicios de arrendamiento o alquiler sin operario</t>
  </si>
  <si>
    <t>3-1-2-02-02-02-0003-005</t>
  </si>
  <si>
    <t>Derechos de uso de productos de propiedad intelectual y otros productos similares</t>
  </si>
  <si>
    <t>3-1-2-02-02-03</t>
  </si>
  <si>
    <t>Servicios prestados a las empresas y servicios de producción</t>
  </si>
  <si>
    <t>3-1-2-02-02-03-0002</t>
  </si>
  <si>
    <t>Servicios jurídicos y contables</t>
  </si>
  <si>
    <t>3-1-2-02-02-03-0002-001</t>
  </si>
  <si>
    <t>Servicios de documentación y certificación jurídica</t>
  </si>
  <si>
    <t>3-1-2-02-02-03-0002-003</t>
  </si>
  <si>
    <t>Otros servicios jurídicos n.c.p.</t>
  </si>
  <si>
    <t>3-1-2-02-02-03-0003</t>
  </si>
  <si>
    <t>Otros servicios profesionales, científicos y técnicos</t>
  </si>
  <si>
    <t>3-1-2-02-02-03-0003-004</t>
  </si>
  <si>
    <t>Servicios de suministro de infraestructura de hosting y de tecnología de la información (TI)</t>
  </si>
  <si>
    <t>3-1-2-02-02-03-0003-005</t>
  </si>
  <si>
    <t>Servicios de gestión de red e infraestructura de TI</t>
  </si>
  <si>
    <t>3-1-2-02-02-03-0003-013</t>
  </si>
  <si>
    <t>Otros servicios profesionales y técnicos n.c.p.</t>
  </si>
  <si>
    <t>3-1-2-02-02-03-0004</t>
  </si>
  <si>
    <t>Servicios de telecomunicaciones, transmisión y suministro de información</t>
  </si>
  <si>
    <t>3-1-2-02-02-03-0004-001</t>
  </si>
  <si>
    <t>Servicios de telefonía fija</t>
  </si>
  <si>
    <t>3-1-2-02-02-03-0004-002</t>
  </si>
  <si>
    <t>Servicios de telecomunicaciones móviles</t>
  </si>
  <si>
    <t>3-1-2-02-02-03-0004-003</t>
  </si>
  <si>
    <t>Servicios de transmisión de datos</t>
  </si>
  <si>
    <t>3-1-2-02-02-03-0005</t>
  </si>
  <si>
    <t>Servicios de soporte</t>
  </si>
  <si>
    <t>3-1-2-02-02-03-0005-001</t>
  </si>
  <si>
    <t>Servicios de protección (guardas de seguridad)</t>
  </si>
  <si>
    <t>3-1-2-02-02-03-0005-002</t>
  </si>
  <si>
    <t>Servicios de limpieza general</t>
  </si>
  <si>
    <t>3-1-2-02-02-03-0005-003</t>
  </si>
  <si>
    <t>Servicios de copia y reproducción</t>
  </si>
  <si>
    <t>3-1-2-02-02-03-0005-004</t>
  </si>
  <si>
    <t>Servicios de correo</t>
  </si>
  <si>
    <t>3-1-2-02-02-03-0005-005</t>
  </si>
  <si>
    <t>Servicios de preparación de documentos y otros servicios especializados de apoyo a oficina</t>
  </si>
  <si>
    <t>3-1-2-02-02-03-0005-007</t>
  </si>
  <si>
    <t>Otros servicios de apoyo y de información no clasificados previamente</t>
  </si>
  <si>
    <t>3-1-2-02-02-03-0006</t>
  </si>
  <si>
    <t>Servicios de mantenimiento, reparación e instalación (excepto servicios de construcción)</t>
  </si>
  <si>
    <t>3-1-2-02-02-03-0006-003</t>
  </si>
  <si>
    <t>Servicios de mantenimiento y reparación de computadores y equipo periférico</t>
  </si>
  <si>
    <t>3-1-2-02-02-03-0006-004</t>
  </si>
  <si>
    <t>Servicios de mantenimiento y reparación de maquinaria y equipo de transporte</t>
  </si>
  <si>
    <t>3-1-2-02-02-03-0006-005</t>
  </si>
  <si>
    <t>Servicios de mantenimiento y reparación de otra maquinaria y otro equipo</t>
  </si>
  <si>
    <t>3-1-2-02-02-04</t>
  </si>
  <si>
    <t>Servicios administrativos del Gobierno</t>
  </si>
  <si>
    <t>3-1-2-02-02-04-0001</t>
  </si>
  <si>
    <t>Otros servicios públicos generales del Gobierno n.c.p.</t>
  </si>
  <si>
    <t>3-1-2-02-02-04-0001-001</t>
  </si>
  <si>
    <t>3-1-2-02-02-04-0001-002</t>
  </si>
  <si>
    <t>Acueducto y alcantarillado</t>
  </si>
  <si>
    <t>3-1-2-02-02-04-0001-003</t>
  </si>
  <si>
    <t>3-1-2-02-02-05</t>
  </si>
  <si>
    <t>Viáticos y gastos de viaje</t>
  </si>
  <si>
    <t>3-1-2-02-02-06</t>
  </si>
  <si>
    <t>3-1-2-02-02-07</t>
  </si>
  <si>
    <t>Bienestar e incentivos</t>
  </si>
  <si>
    <t>3-1-2-02-02-08</t>
  </si>
  <si>
    <t>3-1-2-02-01-01-0001</t>
  </si>
  <si>
    <t>Carne, pescado, frutas, hortalizas, aceites y grasas</t>
  </si>
  <si>
    <t>3-1-2-02-01-01-0003</t>
  </si>
  <si>
    <t>3-1-2-02-01-01-0004</t>
  </si>
  <si>
    <t>Bebidas</t>
  </si>
  <si>
    <t>3-1-2-02-01-02-0001</t>
  </si>
  <si>
    <t>Productos de madera, corcho, cestería y espartería</t>
  </si>
  <si>
    <t>3-1-2-02-01-02-0003</t>
  </si>
  <si>
    <t>Productos de hornos de coque, de refinación de petróleo y combustible</t>
  </si>
  <si>
    <t>3-1-2-02-01-02-0004</t>
  </si>
  <si>
    <t>Químicos básicos</t>
  </si>
  <si>
    <t>3-1-2-02-01-02-0005</t>
  </si>
  <si>
    <t>3-1-2-02-01-02-0006</t>
  </si>
  <si>
    <t>Productos de caucho y plástico</t>
  </si>
  <si>
    <t>3-1-2-02-01-03</t>
  </si>
  <si>
    <t>Productos metálicos</t>
  </si>
  <si>
    <t>3-1-2-02-01-03-0001</t>
  </si>
  <si>
    <t>Metales básicos</t>
  </si>
  <si>
    <t>3-1-2-02-01-03-0002</t>
  </si>
  <si>
    <t>Productos metálicos elaborados (excepto maquinaria y equipo)</t>
  </si>
  <si>
    <t>3-1-2-02-01-03-0003</t>
  </si>
  <si>
    <t>Maquinaria para uso general</t>
  </si>
  <si>
    <t>3-1-2-02-01-03-0005</t>
  </si>
  <si>
    <t>Maquinaria de oficina, contabilidad e informática</t>
  </si>
  <si>
    <t>3-1-2-02-01-03-0006</t>
  </si>
  <si>
    <t>Maquinaria y aparatos eléctricos</t>
  </si>
  <si>
    <t>3-1-2-02-01-03-0008</t>
  </si>
  <si>
    <t>Aparatos médicos, instrumentos ópticos y de precisión, relojes</t>
  </si>
  <si>
    <t>3-1-2-02-01-03-0009</t>
  </si>
  <si>
    <t>Equipo de transporte (partes, piezas y accesorios)</t>
  </si>
  <si>
    <t>3-1-2-02-02-01-0005</t>
  </si>
  <si>
    <t>Servicios de parqueaderos</t>
  </si>
  <si>
    <t>3-1-2-02-02-01-0006</t>
  </si>
  <si>
    <t>Servicios postales y de mensajería</t>
  </si>
  <si>
    <t>3-1-2-02-02-01-0006-001</t>
  </si>
  <si>
    <t>Servicios de mensajería</t>
  </si>
  <si>
    <t>99.59</t>
  </si>
  <si>
    <t>94.75</t>
  </si>
  <si>
    <t>3-1-2-02-02-03-0003-007</t>
  </si>
  <si>
    <t>Servicios de ingeniería</t>
  </si>
  <si>
    <t>3-1-2-02-02-03-0003-010</t>
  </si>
  <si>
    <t>3-1-2-02-02-03-0004-006</t>
  </si>
  <si>
    <t>Servicios de bibliotecas y archivos</t>
  </si>
  <si>
    <t>3-1-2-02-02-03-0006-001</t>
  </si>
  <si>
    <t>3-1-2-02-02-03-0006-007</t>
  </si>
  <si>
    <t>Servicios de instalación (distintos de los servicios de construcción)</t>
  </si>
  <si>
    <t>3-1-2-02-02-03-0006-010</t>
  </si>
  <si>
    <t>3-1-2-02-02-03-0006-011</t>
  </si>
  <si>
    <t>3-1-2-02-02-03-0007</t>
  </si>
  <si>
    <t>3-1-2-02-02-03-0007-001</t>
  </si>
  <si>
    <t>Servicios editoriales, a comisión o por contrato</t>
  </si>
  <si>
    <t>3-1-2-02-02-03-0007-002</t>
  </si>
  <si>
    <t>Servicios de impresión</t>
  </si>
  <si>
    <t>3-1-2-02-02-03-0007-003</t>
  </si>
  <si>
    <t>Servicios relacionados con la impresión</t>
  </si>
  <si>
    <t>Otros productos químicos; fibras artificiales (o fibras industriales hechas por el hombre)</t>
  </si>
  <si>
    <t>Servicios de publicidad y el suministro de espacio o tiempo publicitarios</t>
  </si>
  <si>
    <t>Servicios de mantenimiento y reparación de productos metálicos elaborados, excepto maquinaria y equipo</t>
  </si>
  <si>
    <t>Servicios de mantenimiento y reparación de equipos electrónicos de consumo</t>
  </si>
  <si>
    <t>Servicios de mantenimiento y reparación de ascensores y escaleras mecánicas</t>
  </si>
  <si>
    <t>Otros servicios de fabricación; servicios de edición, impresión y reproducción; servicios de recuperación de materiales</t>
  </si>
  <si>
    <t>5.44</t>
  </si>
  <si>
    <t>Transferencias corrientes de funcionamiento</t>
  </si>
  <si>
    <t>3-1-5-07</t>
  </si>
  <si>
    <t>Sentencias y conciliaciones</t>
  </si>
  <si>
    <t>3-1-5-07-01</t>
  </si>
  <si>
    <t>Sentencias</t>
  </si>
  <si>
    <t>3-1-2-02-02-01-0003</t>
  </si>
  <si>
    <t>Servicios de transporte de carga</t>
  </si>
  <si>
    <t>33.33</t>
  </si>
  <si>
    <t>3-1-1-03-03-01</t>
  </si>
  <si>
    <t>2.49</t>
  </si>
  <si>
    <t>92.04</t>
  </si>
  <si>
    <t>12.58</t>
  </si>
  <si>
    <t>85.06</t>
  </si>
  <si>
    <t>76.02</t>
  </si>
  <si>
    <t>8.02</t>
  </si>
  <si>
    <t>85.09</t>
  </si>
  <si>
    <t>47.37</t>
  </si>
  <si>
    <t>19.92</t>
  </si>
  <si>
    <t>75.69</t>
  </si>
  <si>
    <t>4.17</t>
  </si>
  <si>
    <t>.83</t>
  </si>
  <si>
    <t>1.50</t>
  </si>
  <si>
    <t>88.50</t>
  </si>
  <si>
    <t>23.69</t>
  </si>
  <si>
    <t>9.80</t>
  </si>
  <si>
    <t>3-1-1</t>
  </si>
  <si>
    <t>3-1</t>
  </si>
  <si>
    <t>Productos de molinería, almidones y productos derivados del almidón;otros productos alimenticios</t>
  </si>
  <si>
    <t>3-1-2</t>
  </si>
  <si>
    <t>3-1-5</t>
  </si>
  <si>
    <t>3-3</t>
  </si>
  <si>
    <t>3-3-1</t>
  </si>
  <si>
    <t>62.79</t>
  </si>
  <si>
    <t>65.22</t>
  </si>
  <si>
    <t>69.54</t>
  </si>
  <si>
    <t>.51</t>
  </si>
  <si>
    <t>45.88</t>
  </si>
  <si>
    <t>92.06</t>
  </si>
  <si>
    <t>15.87</t>
  </si>
  <si>
    <t>27.80</t>
  </si>
  <si>
    <t>51.29</t>
  </si>
  <si>
    <t>79.52</t>
  </si>
  <si>
    <t>39.06</t>
  </si>
  <si>
    <t>.87</t>
  </si>
  <si>
    <t>29.48</t>
  </si>
  <si>
    <t>24.62</t>
  </si>
  <si>
    <t>87.84</t>
  </si>
  <si>
    <t>57.90</t>
  </si>
  <si>
    <t>.02</t>
  </si>
  <si>
    <t>11.26</t>
  </si>
  <si>
    <t>91.55</t>
  </si>
  <si>
    <t>99.97</t>
  </si>
  <si>
    <t>3-1-2-02-01-01-0005</t>
  </si>
  <si>
    <t>Artículos textiles (excepto prendas de vestir)</t>
  </si>
  <si>
    <t>57.62</t>
  </si>
  <si>
    <t>69.35</t>
  </si>
  <si>
    <t>70.49</t>
  </si>
  <si>
    <t>72.40</t>
  </si>
  <si>
    <t>72.32</t>
  </si>
  <si>
    <t>82.09</t>
  </si>
  <si>
    <t>3.83</t>
  </si>
  <si>
    <t>82.08</t>
  </si>
  <si>
    <t>74.62</t>
  </si>
  <si>
    <t>47.74</t>
  </si>
  <si>
    <t>76.24</t>
  </si>
  <si>
    <t>91.78</t>
  </si>
  <si>
    <t>99.87</t>
  </si>
  <si>
    <t>81.32</t>
  </si>
  <si>
    <t>2.08</t>
  </si>
  <si>
    <t>58.45</t>
  </si>
  <si>
    <t>72.79</t>
  </si>
  <si>
    <t>72.26</t>
  </si>
  <si>
    <t>72.89</t>
  </si>
  <si>
    <t>63.70</t>
  </si>
  <si>
    <t>67.43</t>
  </si>
  <si>
    <t>78.68</t>
  </si>
  <si>
    <t>51.87</t>
  </si>
  <si>
    <t>68.02</t>
  </si>
  <si>
    <t>51.60</t>
  </si>
  <si>
    <t>83.28</t>
  </si>
  <si>
    <t>69.25</t>
  </si>
  <si>
    <t>62.26</t>
  </si>
  <si>
    <t>69.24</t>
  </si>
  <si>
    <t>69.26</t>
  </si>
  <si>
    <t>91.61</t>
  </si>
  <si>
    <t>99.72</t>
  </si>
  <si>
    <t>53.96</t>
  </si>
  <si>
    <t>96.82</t>
  </si>
  <si>
    <t>74.59</t>
  </si>
  <si>
    <t>57.79</t>
  </si>
  <si>
    <t>67.90</t>
  </si>
  <si>
    <t>65.43</t>
  </si>
  <si>
    <t>85.94</t>
  </si>
  <si>
    <t>23.56</t>
  </si>
  <si>
    <t>76.62</t>
  </si>
  <si>
    <t>71.14</t>
  </si>
  <si>
    <t>85.35</t>
  </si>
  <si>
    <t>77.27</t>
  </si>
  <si>
    <t>25.96</t>
  </si>
  <si>
    <t>70.30</t>
  </si>
  <si>
    <t>70.31</t>
  </si>
  <si>
    <t>60.64</t>
  </si>
  <si>
    <t>58.66</t>
  </si>
  <si>
    <t>60.99</t>
  </si>
  <si>
    <t>83.91</t>
  </si>
  <si>
    <t>84.23</t>
  </si>
  <si>
    <t>70.33</t>
  </si>
  <si>
    <t>37.46</t>
  </si>
  <si>
    <t>49.93</t>
  </si>
  <si>
    <t>67.85</t>
  </si>
  <si>
    <t>4.91</t>
  </si>
  <si>
    <t>40.12</t>
  </si>
  <si>
    <t>92.24</t>
  </si>
  <si>
    <t>9.76</t>
  </si>
  <si>
    <t>.88</t>
  </si>
  <si>
    <t>70.35</t>
  </si>
  <si>
    <t>73.78</t>
  </si>
  <si>
    <t>89.46</t>
  </si>
  <si>
    <t>94.14</t>
  </si>
  <si>
    <t>52.35</t>
  </si>
  <si>
    <t>95.22</t>
  </si>
  <si>
    <t>91.09</t>
  </si>
  <si>
    <t>58.89</t>
  </si>
  <si>
    <t>29.74</t>
  </si>
  <si>
    <t>57.06</t>
  </si>
  <si>
    <t>66.30</t>
  </si>
  <si>
    <t>45.86</t>
  </si>
  <si>
    <t>84.04</t>
  </si>
  <si>
    <t>78.14</t>
  </si>
  <si>
    <t>65.85</t>
  </si>
  <si>
    <t>1.35</t>
  </si>
  <si>
    <t>57.39</t>
  </si>
  <si>
    <t>16.47</t>
  </si>
  <si>
    <t>56.69</t>
  </si>
  <si>
    <t>73.63</t>
  </si>
  <si>
    <t>57.54</t>
  </si>
  <si>
    <t>74.30</t>
  </si>
  <si>
    <t>66.17</t>
  </si>
  <si>
    <t>10.63</t>
  </si>
  <si>
    <t>57.07</t>
  </si>
  <si>
    <t>81.44</t>
  </si>
  <si>
    <t>74.94</t>
  </si>
  <si>
    <t>86.10</t>
  </si>
  <si>
    <t>51.30</t>
  </si>
  <si>
    <t>87.17</t>
  </si>
  <si>
    <t>74.01</t>
  </si>
  <si>
    <t>72.83</t>
  </si>
  <si>
    <t>78.21</t>
  </si>
  <si>
    <t>32.14</t>
  </si>
  <si>
    <t>63.79</t>
  </si>
  <si>
    <t>69.51</t>
  </si>
  <si>
    <t>63.69</t>
  </si>
  <si>
    <t>67.41</t>
  </si>
  <si>
    <t>78.64</t>
  </si>
  <si>
    <t>57.41</t>
  </si>
  <si>
    <t>82.77</t>
  </si>
  <si>
    <t>83.08</t>
  </si>
  <si>
    <t>44.78</t>
  </si>
  <si>
    <t>15.31</t>
  </si>
  <si>
    <t>33.61</t>
  </si>
  <si>
    <t>61.29</t>
  </si>
  <si>
    <t>7.09</t>
  </si>
  <si>
    <t>30.85</t>
  </si>
  <si>
    <t>.54</t>
  </si>
  <si>
    <t>15.35</t>
  </si>
  <si>
    <t>59.53</t>
  </si>
  <si>
    <t>47.87</t>
  </si>
  <si>
    <t>66.81</t>
  </si>
  <si>
    <t>79.83</t>
  </si>
  <si>
    <t>58.55</t>
  </si>
  <si>
    <t>87.92</t>
  </si>
  <si>
    <t>76.91</t>
  </si>
  <si>
    <t>26.80</t>
  </si>
  <si>
    <t>23.74</t>
  </si>
  <si>
    <t>49.11</t>
  </si>
  <si>
    <t>35.44</t>
  </si>
  <si>
    <t>51.69</t>
  </si>
  <si>
    <t>52.09</t>
  </si>
  <si>
    <t>16.46</t>
  </si>
  <si>
    <t>23.19</t>
  </si>
  <si>
    <t>8.04</t>
  </si>
  <si>
    <t>35.69</t>
  </si>
  <si>
    <t>4.20</t>
  </si>
  <si>
    <t>39.77</t>
  </si>
  <si>
    <t>.72</t>
  </si>
  <si>
    <t>20.76</t>
  </si>
  <si>
    <t>47.34</t>
  </si>
  <si>
    <t>30.64</t>
  </si>
  <si>
    <t>56.32</t>
  </si>
  <si>
    <t>54.80</t>
  </si>
  <si>
    <t>58.06</t>
  </si>
  <si>
    <t>56.89</t>
  </si>
  <si>
    <t>25.91</t>
  </si>
  <si>
    <t>22.02</t>
  </si>
  <si>
    <t>37.25</t>
  </si>
  <si>
    <t>45.40</t>
  </si>
  <si>
    <t>40.75</t>
  </si>
  <si>
    <t>41.78</t>
  </si>
  <si>
    <t>42.82</t>
  </si>
  <si>
    <t>32.43</t>
  </si>
  <si>
    <t>MES OCTUBRE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</si>
</sst>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41" fontId="0" fillId="0" borderId="0" xfId="1" applyFont="1"/>
    <xf numFmtId="14" fontId="0" fillId="0" borderId="0" xfId="0" applyNumberFormat="1"/>
    <xf numFmtId="41" fontId="0" fillId="0" borderId="0" xfId="1" applyFont="1" applyAlignment="1">
      <alignment horizontal="right"/>
    </xf>
    <xf numFmtId="0" fontId="4" fillId="0" borderId="0" xfId="0" applyFont="1" applyAlignment="1">
      <alignment horizontal="left"/>
    </xf>
    <xf numFmtId="49" fontId="4" fillId="0" borderId="0" xfId="0" applyNumberFormat="1" applyFont="1"/>
    <xf numFmtId="14" fontId="4" fillId="0" borderId="0" xfId="0" applyNumberFormat="1" applyFont="1"/>
    <xf numFmtId="41" fontId="2" fillId="2" borderId="1" xfId="1" applyFont="1" applyFill="1" applyBorder="1" applyAlignment="1">
      <alignment horizontal="center" vertical="center" wrapText="1"/>
    </xf>
    <xf numFmtId="41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9"/>
  <sheetViews>
    <sheetView tabSelected="1" workbookViewId="0">
      <selection activeCell="B14" sqref="B14"/>
    </sheetView>
  </sheetViews>
  <sheetFormatPr baseColWidth="10" defaultRowHeight="15" x14ac:dyDescent="0.25"/>
  <cols>
    <col min="1" max="1" width="25.140625" customWidth="1"/>
    <col min="2" max="2" width="47.140625" customWidth="1"/>
    <col min="3" max="3" width="16.28515625" style="4" customWidth="1"/>
    <col min="4" max="4" width="15.140625" style="4" bestFit="1" customWidth="1"/>
    <col min="5" max="5" width="15.85546875" style="4" bestFit="1" customWidth="1"/>
    <col min="6" max="6" width="16.28515625" style="4" customWidth="1"/>
    <col min="7" max="7" width="16.140625" style="4" customWidth="1"/>
    <col min="8" max="8" width="16.28515625" style="4" customWidth="1"/>
    <col min="9" max="9" width="15.140625" style="4" customWidth="1"/>
    <col min="10" max="10" width="16.28515625" style="4" customWidth="1"/>
    <col min="11" max="11" width="18.42578125" style="6" customWidth="1"/>
    <col min="12" max="12" width="15.140625" style="4" customWidth="1"/>
    <col min="13" max="13" width="16.28515625" style="4" customWidth="1"/>
    <col min="14" max="14" width="14.85546875" style="6" customWidth="1"/>
  </cols>
  <sheetData>
    <row r="1" spans="1:14" x14ac:dyDescent="0.25">
      <c r="A1" s="1" t="s">
        <v>66</v>
      </c>
    </row>
    <row r="2" spans="1:14" x14ac:dyDescent="0.25">
      <c r="A2" s="2" t="s">
        <v>67</v>
      </c>
    </row>
    <row r="3" spans="1:14" x14ac:dyDescent="0.25">
      <c r="A3" s="2" t="s">
        <v>69</v>
      </c>
    </row>
    <row r="4" spans="1:14" x14ac:dyDescent="0.25">
      <c r="A4" s="2" t="s">
        <v>68</v>
      </c>
    </row>
    <row r="5" spans="1:14" x14ac:dyDescent="0.25">
      <c r="A5" s="2" t="s">
        <v>554</v>
      </c>
    </row>
    <row r="6" spans="1:14" x14ac:dyDescent="0.25">
      <c r="A6" s="12" t="s">
        <v>70</v>
      </c>
      <c r="B6" s="12" t="s">
        <v>71</v>
      </c>
      <c r="C6" s="11" t="s">
        <v>72</v>
      </c>
      <c r="D6" s="11" t="s">
        <v>75</v>
      </c>
      <c r="E6" s="11"/>
      <c r="F6" s="11" t="s">
        <v>76</v>
      </c>
      <c r="G6" s="11" t="s">
        <v>77</v>
      </c>
      <c r="H6" s="11" t="s">
        <v>78</v>
      </c>
      <c r="I6" s="11" t="s">
        <v>79</v>
      </c>
      <c r="J6" s="11"/>
      <c r="K6" s="11" t="s">
        <v>80</v>
      </c>
      <c r="L6" s="11" t="s">
        <v>81</v>
      </c>
      <c r="M6" s="11"/>
      <c r="N6" s="11" t="s">
        <v>82</v>
      </c>
    </row>
    <row r="7" spans="1:14" ht="27.75" customHeight="1" x14ac:dyDescent="0.25">
      <c r="A7" s="12"/>
      <c r="B7" s="12"/>
      <c r="C7" s="11"/>
      <c r="D7" s="10" t="s">
        <v>73</v>
      </c>
      <c r="E7" s="10" t="s">
        <v>74</v>
      </c>
      <c r="F7" s="11"/>
      <c r="G7" s="11"/>
      <c r="H7" s="11"/>
      <c r="I7" s="10" t="s">
        <v>73</v>
      </c>
      <c r="J7" s="10" t="s">
        <v>74</v>
      </c>
      <c r="K7" s="11"/>
      <c r="L7" s="10" t="s">
        <v>73</v>
      </c>
      <c r="M7" s="10" t="s">
        <v>74</v>
      </c>
      <c r="N7" s="11"/>
    </row>
    <row r="8" spans="1:14" s="3" customFormat="1" x14ac:dyDescent="0.25">
      <c r="A8" s="7">
        <v>3</v>
      </c>
      <c r="B8" s="3" t="s">
        <v>0</v>
      </c>
      <c r="C8" s="4">
        <v>796630464000</v>
      </c>
      <c r="D8" s="4">
        <v>3003619031</v>
      </c>
      <c r="E8" s="4">
        <v>-16398380969</v>
      </c>
      <c r="F8" s="4">
        <v>780232083031</v>
      </c>
      <c r="G8" s="4">
        <v>0</v>
      </c>
      <c r="H8" s="4">
        <v>780232083031</v>
      </c>
      <c r="I8" s="4">
        <v>10456343130</v>
      </c>
      <c r="J8" s="4">
        <v>449588174721</v>
      </c>
      <c r="K8" s="6" t="s">
        <v>408</v>
      </c>
      <c r="L8" s="4">
        <v>59821075165</v>
      </c>
      <c r="M8" s="4">
        <v>250763228909</v>
      </c>
      <c r="N8" s="6" t="s">
        <v>502</v>
      </c>
    </row>
    <row r="9" spans="1:14" s="3" customFormat="1" x14ac:dyDescent="0.25">
      <c r="A9" s="8" t="s">
        <v>380</v>
      </c>
      <c r="B9" s="3" t="s">
        <v>1</v>
      </c>
      <c r="C9" s="4">
        <v>35256442000</v>
      </c>
      <c r="D9" s="4">
        <v>0</v>
      </c>
      <c r="E9" s="4">
        <v>-48000000</v>
      </c>
      <c r="F9" s="4">
        <v>35208442000</v>
      </c>
      <c r="G9" s="4">
        <v>0</v>
      </c>
      <c r="H9" s="4">
        <v>35208442000</v>
      </c>
      <c r="I9" s="4">
        <v>1933334454</v>
      </c>
      <c r="J9" s="4">
        <v>24416222019</v>
      </c>
      <c r="K9" s="6" t="s">
        <v>409</v>
      </c>
      <c r="L9" s="4">
        <v>2108553858</v>
      </c>
      <c r="M9" s="4">
        <v>22457975400</v>
      </c>
      <c r="N9" s="6" t="s">
        <v>503</v>
      </c>
    </row>
    <row r="10" spans="1:14" s="3" customFormat="1" x14ac:dyDescent="0.25">
      <c r="A10" s="8" t="s">
        <v>379</v>
      </c>
      <c r="B10" s="3" t="s">
        <v>97</v>
      </c>
      <c r="C10" s="4">
        <v>27577742000</v>
      </c>
      <c r="D10" s="4">
        <v>-196167261</v>
      </c>
      <c r="E10" s="4">
        <v>-218167261</v>
      </c>
      <c r="F10" s="4">
        <v>27359574739</v>
      </c>
      <c r="G10" s="4">
        <v>0</v>
      </c>
      <c r="H10" s="4">
        <v>27359574739</v>
      </c>
      <c r="I10" s="4">
        <v>1715368191</v>
      </c>
      <c r="J10" s="4">
        <v>19026363568</v>
      </c>
      <c r="K10" s="6" t="s">
        <v>388</v>
      </c>
      <c r="L10" s="4">
        <v>1715970791</v>
      </c>
      <c r="M10" s="4">
        <v>19017929568</v>
      </c>
      <c r="N10" s="6" t="s">
        <v>504</v>
      </c>
    </row>
    <row r="11" spans="1:14" s="3" customFormat="1" x14ac:dyDescent="0.25">
      <c r="A11" s="3" t="s">
        <v>2</v>
      </c>
      <c r="B11" s="3" t="s">
        <v>98</v>
      </c>
      <c r="C11" s="4">
        <v>25541808000</v>
      </c>
      <c r="D11" s="4">
        <v>-196167261</v>
      </c>
      <c r="E11" s="4">
        <v>-231024347</v>
      </c>
      <c r="F11" s="4">
        <v>25310783653</v>
      </c>
      <c r="G11" s="4">
        <v>0</v>
      </c>
      <c r="H11" s="4">
        <v>25310783653</v>
      </c>
      <c r="I11" s="4">
        <v>1645903256</v>
      </c>
      <c r="J11" s="4">
        <v>17842392397</v>
      </c>
      <c r="K11" s="6" t="s">
        <v>410</v>
      </c>
      <c r="L11" s="4">
        <v>1645903256</v>
      </c>
      <c r="M11" s="4">
        <v>17841796297</v>
      </c>
      <c r="N11" s="6" t="s">
        <v>410</v>
      </c>
    </row>
    <row r="12" spans="1:14" s="3" customFormat="1" x14ac:dyDescent="0.25">
      <c r="A12" s="3" t="s">
        <v>3</v>
      </c>
      <c r="B12" s="3" t="s">
        <v>99</v>
      </c>
      <c r="C12" s="4">
        <v>19067102000</v>
      </c>
      <c r="D12" s="4">
        <v>-206550789</v>
      </c>
      <c r="E12" s="4">
        <v>-850895706</v>
      </c>
      <c r="F12" s="4">
        <v>18216206294</v>
      </c>
      <c r="G12" s="4">
        <v>0</v>
      </c>
      <c r="H12" s="4">
        <v>18216206294</v>
      </c>
      <c r="I12" s="4">
        <v>1181745966</v>
      </c>
      <c r="J12" s="4">
        <v>13188733258</v>
      </c>
      <c r="K12" s="6" t="s">
        <v>411</v>
      </c>
      <c r="L12" s="4">
        <v>1181745966</v>
      </c>
      <c r="M12" s="4">
        <v>13188733258</v>
      </c>
      <c r="N12" s="6" t="s">
        <v>411</v>
      </c>
    </row>
    <row r="13" spans="1:14" s="3" customFormat="1" x14ac:dyDescent="0.25">
      <c r="A13" s="3" t="s">
        <v>100</v>
      </c>
      <c r="B13" s="3" t="s">
        <v>101</v>
      </c>
      <c r="C13" s="4">
        <v>15875888000</v>
      </c>
      <c r="D13" s="4">
        <v>-175883528</v>
      </c>
      <c r="E13" s="4">
        <v>-820228445</v>
      </c>
      <c r="F13" s="4">
        <v>15055659555</v>
      </c>
      <c r="G13" s="4">
        <v>0</v>
      </c>
      <c r="H13" s="4">
        <v>15055659555</v>
      </c>
      <c r="I13" s="4">
        <v>954962381</v>
      </c>
      <c r="J13" s="4">
        <v>10888020406</v>
      </c>
      <c r="K13" s="6" t="s">
        <v>412</v>
      </c>
      <c r="L13" s="4">
        <v>954962381</v>
      </c>
      <c r="M13" s="4">
        <v>10888020406</v>
      </c>
      <c r="N13" s="6" t="s">
        <v>412</v>
      </c>
    </row>
    <row r="14" spans="1:14" x14ac:dyDescent="0.25">
      <c r="A14" t="s">
        <v>102</v>
      </c>
      <c r="B14" t="s">
        <v>103</v>
      </c>
      <c r="C14" s="4">
        <v>10554216000</v>
      </c>
      <c r="D14" s="4">
        <v>-105883528</v>
      </c>
      <c r="E14" s="4">
        <v>-750228445</v>
      </c>
      <c r="F14" s="4">
        <v>9803987555</v>
      </c>
      <c r="G14" s="4">
        <v>0</v>
      </c>
      <c r="H14" s="4">
        <v>9803987555</v>
      </c>
      <c r="I14" s="4">
        <v>794033328</v>
      </c>
      <c r="J14" s="4">
        <v>8048087285</v>
      </c>
      <c r="K14" s="6" t="s">
        <v>413</v>
      </c>
      <c r="L14" s="4">
        <v>794033328</v>
      </c>
      <c r="M14" s="4">
        <v>8048087285</v>
      </c>
      <c r="N14" s="6" t="s">
        <v>413</v>
      </c>
    </row>
    <row r="15" spans="1:14" x14ac:dyDescent="0.25">
      <c r="A15" t="s">
        <v>104</v>
      </c>
      <c r="B15" t="s">
        <v>105</v>
      </c>
      <c r="C15" s="4">
        <v>90000000</v>
      </c>
      <c r="D15" s="4">
        <v>-70000000</v>
      </c>
      <c r="E15" s="4">
        <v>-70000000</v>
      </c>
      <c r="F15" s="4">
        <v>20000000</v>
      </c>
      <c r="G15" s="4">
        <v>0</v>
      </c>
      <c r="H15" s="4">
        <v>20000000</v>
      </c>
      <c r="I15" s="4">
        <v>0</v>
      </c>
      <c r="J15" s="4">
        <v>766724</v>
      </c>
      <c r="K15" s="6" t="s">
        <v>414</v>
      </c>
      <c r="L15" s="4">
        <v>0</v>
      </c>
      <c r="M15" s="4">
        <v>766724</v>
      </c>
      <c r="N15" s="6" t="s">
        <v>414</v>
      </c>
    </row>
    <row r="16" spans="1:14" x14ac:dyDescent="0.25">
      <c r="A16" t="s">
        <v>106</v>
      </c>
      <c r="B16" t="s">
        <v>107</v>
      </c>
      <c r="C16" s="4">
        <v>90000000</v>
      </c>
      <c r="D16" s="4">
        <v>0</v>
      </c>
      <c r="E16" s="4">
        <v>0</v>
      </c>
      <c r="F16" s="4">
        <v>90000000</v>
      </c>
      <c r="G16" s="4">
        <v>0</v>
      </c>
      <c r="H16" s="4">
        <v>90000000</v>
      </c>
      <c r="I16" s="4">
        <v>11274702</v>
      </c>
      <c r="J16" s="4">
        <v>73870376</v>
      </c>
      <c r="K16" s="6" t="s">
        <v>415</v>
      </c>
      <c r="L16" s="4">
        <v>11274702</v>
      </c>
      <c r="M16" s="4">
        <v>73870376</v>
      </c>
      <c r="N16" s="6" t="s">
        <v>415</v>
      </c>
    </row>
    <row r="17" spans="1:14" x14ac:dyDescent="0.25">
      <c r="A17" t="s">
        <v>108</v>
      </c>
      <c r="B17" t="s">
        <v>109</v>
      </c>
      <c r="C17" s="4">
        <v>601644000</v>
      </c>
      <c r="D17" s="4">
        <v>0</v>
      </c>
      <c r="E17" s="4">
        <v>0</v>
      </c>
      <c r="F17" s="4">
        <v>601644000</v>
      </c>
      <c r="G17" s="4">
        <v>0</v>
      </c>
      <c r="H17" s="4">
        <v>601644000</v>
      </c>
      <c r="I17" s="4">
        <v>45690345</v>
      </c>
      <c r="J17" s="4">
        <v>448959806</v>
      </c>
      <c r="K17" s="6" t="s">
        <v>416</v>
      </c>
      <c r="L17" s="4">
        <v>45690345</v>
      </c>
      <c r="M17" s="4">
        <v>448959806</v>
      </c>
      <c r="N17" s="6" t="s">
        <v>416</v>
      </c>
    </row>
    <row r="18" spans="1:14" x14ac:dyDescent="0.25">
      <c r="A18" t="s">
        <v>110</v>
      </c>
      <c r="B18" t="s">
        <v>83</v>
      </c>
      <c r="C18" s="4">
        <v>519127000</v>
      </c>
      <c r="D18" s="4">
        <v>0</v>
      </c>
      <c r="E18" s="4">
        <v>0</v>
      </c>
      <c r="F18" s="4">
        <v>519127000</v>
      </c>
      <c r="G18" s="4">
        <v>0</v>
      </c>
      <c r="H18" s="4">
        <v>519127000</v>
      </c>
      <c r="I18" s="4">
        <v>28645882</v>
      </c>
      <c r="J18" s="4">
        <v>247855493</v>
      </c>
      <c r="K18" s="6" t="s">
        <v>417</v>
      </c>
      <c r="L18" s="4">
        <v>28645882</v>
      </c>
      <c r="M18" s="4">
        <v>247855493</v>
      </c>
      <c r="N18" s="6" t="s">
        <v>417</v>
      </c>
    </row>
    <row r="19" spans="1:14" x14ac:dyDescent="0.25">
      <c r="A19" t="s">
        <v>111</v>
      </c>
      <c r="B19" t="s">
        <v>112</v>
      </c>
      <c r="C19" s="4">
        <v>21932000</v>
      </c>
      <c r="D19" s="4">
        <v>0</v>
      </c>
      <c r="E19" s="4">
        <v>0</v>
      </c>
      <c r="F19" s="4">
        <v>21932000</v>
      </c>
      <c r="G19" s="4">
        <v>0</v>
      </c>
      <c r="H19" s="4">
        <v>21932000</v>
      </c>
      <c r="I19" s="4">
        <v>1675419</v>
      </c>
      <c r="J19" s="4">
        <v>16721848</v>
      </c>
      <c r="K19" s="6" t="s">
        <v>418</v>
      </c>
      <c r="L19" s="4">
        <v>1675419</v>
      </c>
      <c r="M19" s="4">
        <v>16721848</v>
      </c>
      <c r="N19" s="6" t="s">
        <v>418</v>
      </c>
    </row>
    <row r="20" spans="1:14" x14ac:dyDescent="0.25">
      <c r="A20" t="s">
        <v>113</v>
      </c>
      <c r="B20" t="s">
        <v>114</v>
      </c>
      <c r="C20" s="4">
        <v>12338000</v>
      </c>
      <c r="D20" s="4">
        <v>0</v>
      </c>
      <c r="E20" s="4">
        <v>0</v>
      </c>
      <c r="F20" s="4">
        <v>12338000</v>
      </c>
      <c r="G20" s="4">
        <v>0</v>
      </c>
      <c r="H20" s="4">
        <v>12338000</v>
      </c>
      <c r="I20" s="4">
        <v>1148571</v>
      </c>
      <c r="J20" s="4">
        <v>11323290</v>
      </c>
      <c r="K20" s="6" t="s">
        <v>419</v>
      </c>
      <c r="L20" s="4">
        <v>1148571</v>
      </c>
      <c r="M20" s="4">
        <v>11323290</v>
      </c>
      <c r="N20" s="6" t="s">
        <v>419</v>
      </c>
    </row>
    <row r="21" spans="1:14" x14ac:dyDescent="0.25">
      <c r="A21" t="s">
        <v>115</v>
      </c>
      <c r="B21" t="s">
        <v>116</v>
      </c>
      <c r="C21" s="4">
        <v>349733000</v>
      </c>
      <c r="D21" s="4">
        <v>0</v>
      </c>
      <c r="E21" s="4">
        <v>0</v>
      </c>
      <c r="F21" s="4">
        <v>349733000</v>
      </c>
      <c r="G21" s="4">
        <v>0</v>
      </c>
      <c r="H21" s="4">
        <v>349733000</v>
      </c>
      <c r="I21" s="4">
        <v>46636149</v>
      </c>
      <c r="J21" s="4">
        <v>349292970</v>
      </c>
      <c r="K21" s="6" t="s">
        <v>420</v>
      </c>
      <c r="L21" s="4">
        <v>46636149</v>
      </c>
      <c r="M21" s="4">
        <v>349292970</v>
      </c>
      <c r="N21" s="6" t="s">
        <v>420</v>
      </c>
    </row>
    <row r="22" spans="1:14" x14ac:dyDescent="0.25">
      <c r="A22" t="s">
        <v>117</v>
      </c>
      <c r="B22" t="s">
        <v>118</v>
      </c>
      <c r="C22" s="4">
        <v>1569307000</v>
      </c>
      <c r="D22" s="4">
        <v>0</v>
      </c>
      <c r="E22" s="4">
        <v>0</v>
      </c>
      <c r="F22" s="4">
        <v>1569307000</v>
      </c>
      <c r="G22" s="4">
        <v>0</v>
      </c>
      <c r="H22" s="4">
        <v>1569307000</v>
      </c>
      <c r="I22" s="4">
        <v>2251104</v>
      </c>
      <c r="J22" s="4">
        <v>1276227277</v>
      </c>
      <c r="K22" s="6" t="s">
        <v>421</v>
      </c>
      <c r="L22" s="4">
        <v>2251104</v>
      </c>
      <c r="M22" s="4">
        <v>1276227277</v>
      </c>
      <c r="N22" s="6" t="s">
        <v>421</v>
      </c>
    </row>
    <row r="23" spans="1:14" x14ac:dyDescent="0.25">
      <c r="A23" t="s">
        <v>119</v>
      </c>
      <c r="B23" t="s">
        <v>120</v>
      </c>
      <c r="C23" s="4">
        <v>1407863000</v>
      </c>
      <c r="D23" s="4">
        <v>0</v>
      </c>
      <c r="E23" s="4">
        <v>0</v>
      </c>
      <c r="F23" s="4">
        <v>1407863000</v>
      </c>
      <c r="G23" s="4">
        <v>0</v>
      </c>
      <c r="H23" s="4">
        <v>1407863000</v>
      </c>
      <c r="I23" s="4">
        <v>1069905</v>
      </c>
      <c r="J23" s="4">
        <v>29279168</v>
      </c>
      <c r="K23" s="6" t="s">
        <v>422</v>
      </c>
      <c r="L23" s="4">
        <v>1069905</v>
      </c>
      <c r="M23" s="4">
        <v>29279168</v>
      </c>
      <c r="N23" s="6" t="s">
        <v>422</v>
      </c>
    </row>
    <row r="24" spans="1:14" x14ac:dyDescent="0.25">
      <c r="A24" t="s">
        <v>121</v>
      </c>
      <c r="B24" t="s">
        <v>122</v>
      </c>
      <c r="C24" s="4">
        <v>659728000</v>
      </c>
      <c r="D24" s="4">
        <v>0</v>
      </c>
      <c r="E24" s="4">
        <v>0</v>
      </c>
      <c r="F24" s="4">
        <v>659728000</v>
      </c>
      <c r="G24" s="4">
        <v>0</v>
      </c>
      <c r="H24" s="4">
        <v>659728000</v>
      </c>
      <c r="I24" s="4">
        <v>22536976</v>
      </c>
      <c r="J24" s="4">
        <v>385636169</v>
      </c>
      <c r="K24" s="6" t="s">
        <v>423</v>
      </c>
      <c r="L24" s="4">
        <v>22536976</v>
      </c>
      <c r="M24" s="4">
        <v>385636169</v>
      </c>
      <c r="N24" s="6" t="s">
        <v>423</v>
      </c>
    </row>
    <row r="25" spans="1:14" s="3" customFormat="1" x14ac:dyDescent="0.25">
      <c r="A25" s="3" t="s">
        <v>123</v>
      </c>
      <c r="B25" s="3" t="s">
        <v>124</v>
      </c>
      <c r="C25" s="4">
        <v>3191214000</v>
      </c>
      <c r="D25" s="4">
        <v>-30667261</v>
      </c>
      <c r="E25" s="4">
        <v>-30667261</v>
      </c>
      <c r="F25" s="4">
        <v>3160546739</v>
      </c>
      <c r="G25" s="4">
        <v>0</v>
      </c>
      <c r="H25" s="4">
        <v>3160546739</v>
      </c>
      <c r="I25" s="4">
        <v>226783585</v>
      </c>
      <c r="J25" s="4">
        <v>2300712852</v>
      </c>
      <c r="K25" s="6" t="s">
        <v>424</v>
      </c>
      <c r="L25" s="4">
        <v>226783585</v>
      </c>
      <c r="M25" s="4">
        <v>2300712852</v>
      </c>
      <c r="N25" s="6" t="s">
        <v>424</v>
      </c>
    </row>
    <row r="26" spans="1:14" x14ac:dyDescent="0.25">
      <c r="A26" t="s">
        <v>125</v>
      </c>
      <c r="B26" t="s">
        <v>126</v>
      </c>
      <c r="C26" s="4">
        <v>479895000</v>
      </c>
      <c r="D26" s="4">
        <v>0</v>
      </c>
      <c r="E26" s="4">
        <v>0</v>
      </c>
      <c r="F26" s="4">
        <v>479895000</v>
      </c>
      <c r="G26" s="4">
        <v>0</v>
      </c>
      <c r="H26" s="4">
        <v>479895000</v>
      </c>
      <c r="I26" s="4">
        <v>33783124</v>
      </c>
      <c r="J26" s="4">
        <v>346775068</v>
      </c>
      <c r="K26" s="6" t="s">
        <v>425</v>
      </c>
      <c r="L26" s="4">
        <v>33783124</v>
      </c>
      <c r="M26" s="4">
        <v>346775068</v>
      </c>
      <c r="N26" s="6" t="s">
        <v>425</v>
      </c>
    </row>
    <row r="27" spans="1:14" x14ac:dyDescent="0.25">
      <c r="A27" s="5" t="s">
        <v>127</v>
      </c>
      <c r="B27" t="s">
        <v>5</v>
      </c>
      <c r="C27" s="4">
        <v>2711319000</v>
      </c>
      <c r="D27" s="4">
        <v>-30667261</v>
      </c>
      <c r="E27" s="4">
        <v>-30667261</v>
      </c>
      <c r="F27" s="4">
        <v>2680651739</v>
      </c>
      <c r="G27" s="4">
        <v>0</v>
      </c>
      <c r="H27" s="4">
        <v>2680651739</v>
      </c>
      <c r="I27" s="4">
        <v>193000461</v>
      </c>
      <c r="J27" s="4">
        <v>1953937784</v>
      </c>
      <c r="K27" s="6" t="s">
        <v>426</v>
      </c>
      <c r="L27" s="4">
        <v>193000461</v>
      </c>
      <c r="M27" s="4">
        <v>1953937784</v>
      </c>
      <c r="N27" s="6" t="s">
        <v>426</v>
      </c>
    </row>
    <row r="28" spans="1:14" s="3" customFormat="1" x14ac:dyDescent="0.25">
      <c r="A28" s="9" t="s">
        <v>128</v>
      </c>
      <c r="B28" s="3" t="s">
        <v>129</v>
      </c>
      <c r="C28" s="4">
        <v>6113899000</v>
      </c>
      <c r="D28" s="4">
        <v>0</v>
      </c>
      <c r="E28" s="4">
        <v>500000000</v>
      </c>
      <c r="F28" s="4">
        <v>6613899000</v>
      </c>
      <c r="G28" s="4">
        <v>0</v>
      </c>
      <c r="H28" s="4">
        <v>6613899000</v>
      </c>
      <c r="I28" s="4">
        <v>447745124</v>
      </c>
      <c r="J28" s="4">
        <v>4213293655</v>
      </c>
      <c r="K28" s="6" t="s">
        <v>427</v>
      </c>
      <c r="L28" s="4">
        <v>447745124</v>
      </c>
      <c r="M28" s="4">
        <v>4212697555</v>
      </c>
      <c r="N28" s="6" t="s">
        <v>505</v>
      </c>
    </row>
    <row r="29" spans="1:14" s="3" customFormat="1" x14ac:dyDescent="0.25">
      <c r="A29" s="9" t="s">
        <v>130</v>
      </c>
      <c r="B29" s="3" t="s">
        <v>131</v>
      </c>
      <c r="C29" s="4">
        <v>1848418000</v>
      </c>
      <c r="D29" s="4">
        <v>0</v>
      </c>
      <c r="E29" s="4">
        <v>0</v>
      </c>
      <c r="F29" s="4">
        <v>1848418000</v>
      </c>
      <c r="G29" s="4">
        <v>0</v>
      </c>
      <c r="H29" s="4">
        <v>1848418000</v>
      </c>
      <c r="I29" s="4">
        <v>136941733</v>
      </c>
      <c r="J29" s="4">
        <v>1246299033</v>
      </c>
      <c r="K29" s="6" t="s">
        <v>428</v>
      </c>
      <c r="L29" s="4">
        <v>136941733</v>
      </c>
      <c r="M29" s="4">
        <v>1245950133</v>
      </c>
      <c r="N29" s="6" t="s">
        <v>506</v>
      </c>
    </row>
    <row r="30" spans="1:14" x14ac:dyDescent="0.25">
      <c r="A30" t="s">
        <v>132</v>
      </c>
      <c r="B30" t="s">
        <v>133</v>
      </c>
      <c r="C30" s="4">
        <v>1072562000</v>
      </c>
      <c r="D30" s="4">
        <v>0</v>
      </c>
      <c r="E30" s="4">
        <v>0</v>
      </c>
      <c r="F30" s="4">
        <v>1072562000</v>
      </c>
      <c r="G30" s="4">
        <v>0</v>
      </c>
      <c r="H30" s="4">
        <v>1072562000</v>
      </c>
      <c r="I30" s="4">
        <v>97661952</v>
      </c>
      <c r="J30" s="4">
        <v>843854974</v>
      </c>
      <c r="K30" s="6" t="s">
        <v>429</v>
      </c>
      <c r="L30" s="4">
        <v>97661952</v>
      </c>
      <c r="M30" s="4">
        <v>843506074</v>
      </c>
      <c r="N30" s="6" t="s">
        <v>507</v>
      </c>
    </row>
    <row r="31" spans="1:14" x14ac:dyDescent="0.25">
      <c r="A31" t="s">
        <v>134</v>
      </c>
      <c r="B31" t="s">
        <v>135</v>
      </c>
      <c r="C31" s="4">
        <v>775856000</v>
      </c>
      <c r="D31" s="4">
        <v>0</v>
      </c>
      <c r="E31" s="4">
        <v>0</v>
      </c>
      <c r="F31" s="4">
        <v>775856000</v>
      </c>
      <c r="G31" s="4">
        <v>0</v>
      </c>
      <c r="H31" s="4">
        <v>775856000</v>
      </c>
      <c r="I31" s="4">
        <v>39279781</v>
      </c>
      <c r="J31" s="4">
        <v>402444059</v>
      </c>
      <c r="K31" s="6" t="s">
        <v>430</v>
      </c>
      <c r="L31" s="4">
        <v>39279781</v>
      </c>
      <c r="M31" s="4">
        <v>402444059</v>
      </c>
      <c r="N31" s="6" t="s">
        <v>430</v>
      </c>
    </row>
    <row r="32" spans="1:14" s="3" customFormat="1" x14ac:dyDescent="0.25">
      <c r="A32" s="3" t="s">
        <v>136</v>
      </c>
      <c r="B32" s="3" t="s">
        <v>137</v>
      </c>
      <c r="C32" s="4">
        <v>1309306000</v>
      </c>
      <c r="D32" s="4">
        <v>0</v>
      </c>
      <c r="E32" s="4">
        <v>0</v>
      </c>
      <c r="F32" s="4">
        <v>1309306000</v>
      </c>
      <c r="G32" s="4">
        <v>0</v>
      </c>
      <c r="H32" s="4">
        <v>1309306000</v>
      </c>
      <c r="I32" s="4">
        <v>97105833</v>
      </c>
      <c r="J32" s="4">
        <v>890620326</v>
      </c>
      <c r="K32" s="6" t="s">
        <v>431</v>
      </c>
      <c r="L32" s="4">
        <v>97105833</v>
      </c>
      <c r="M32" s="4">
        <v>890373126</v>
      </c>
      <c r="N32" s="6">
        <v>68</v>
      </c>
    </row>
    <row r="33" spans="1:14" x14ac:dyDescent="0.25">
      <c r="A33" t="s">
        <v>138</v>
      </c>
      <c r="B33" t="s">
        <v>139</v>
      </c>
      <c r="C33" s="4">
        <v>1309306000</v>
      </c>
      <c r="D33" s="4">
        <v>0</v>
      </c>
      <c r="E33" s="4">
        <v>0</v>
      </c>
      <c r="F33" s="4">
        <v>1309306000</v>
      </c>
      <c r="G33" s="4">
        <v>0</v>
      </c>
      <c r="H33" s="4">
        <v>1309306000</v>
      </c>
      <c r="I33" s="4">
        <v>97105833</v>
      </c>
      <c r="J33" s="4">
        <v>890620326</v>
      </c>
      <c r="K33" s="6" t="s">
        <v>431</v>
      </c>
      <c r="L33" s="4">
        <v>97105833</v>
      </c>
      <c r="M33" s="4">
        <v>890373126</v>
      </c>
      <c r="N33" s="6">
        <v>68</v>
      </c>
    </row>
    <row r="34" spans="1:14" s="3" customFormat="1" x14ac:dyDescent="0.25">
      <c r="A34" s="3" t="s">
        <v>140</v>
      </c>
      <c r="B34" s="3" t="s">
        <v>141</v>
      </c>
      <c r="C34" s="4">
        <v>1237711000</v>
      </c>
      <c r="D34" s="4">
        <v>0</v>
      </c>
      <c r="E34" s="4">
        <v>500000000</v>
      </c>
      <c r="F34" s="4">
        <v>1737711000</v>
      </c>
      <c r="G34" s="4">
        <v>0</v>
      </c>
      <c r="H34" s="4">
        <v>1737711000</v>
      </c>
      <c r="I34" s="4">
        <v>94003358</v>
      </c>
      <c r="J34" s="4">
        <v>896708396</v>
      </c>
      <c r="K34" s="6" t="s">
        <v>432</v>
      </c>
      <c r="L34" s="4">
        <v>94003358</v>
      </c>
      <c r="M34" s="4">
        <v>896708396</v>
      </c>
      <c r="N34" s="6" t="s">
        <v>432</v>
      </c>
    </row>
    <row r="35" spans="1:14" x14ac:dyDescent="0.25">
      <c r="A35" t="s">
        <v>142</v>
      </c>
      <c r="B35" t="s">
        <v>143</v>
      </c>
      <c r="C35" s="4">
        <v>506290000</v>
      </c>
      <c r="D35" s="4">
        <v>0</v>
      </c>
      <c r="E35" s="4">
        <v>500000000</v>
      </c>
      <c r="F35" s="4">
        <v>1006290000</v>
      </c>
      <c r="G35" s="4">
        <v>0</v>
      </c>
      <c r="H35" s="4">
        <v>1006290000</v>
      </c>
      <c r="I35" s="4">
        <v>94003358</v>
      </c>
      <c r="J35" s="4">
        <v>838061456</v>
      </c>
      <c r="K35" s="6" t="s">
        <v>433</v>
      </c>
      <c r="L35" s="4">
        <v>94003358</v>
      </c>
      <c r="M35" s="4">
        <v>838061456</v>
      </c>
      <c r="N35" s="6" t="s">
        <v>433</v>
      </c>
    </row>
    <row r="36" spans="1:14" x14ac:dyDescent="0.25">
      <c r="A36" t="s">
        <v>144</v>
      </c>
      <c r="B36" t="s">
        <v>145</v>
      </c>
      <c r="C36" s="4">
        <v>731421000</v>
      </c>
      <c r="D36" s="4">
        <v>0</v>
      </c>
      <c r="E36" s="4">
        <v>0</v>
      </c>
      <c r="F36" s="4">
        <v>731421000</v>
      </c>
      <c r="G36" s="4">
        <v>0</v>
      </c>
      <c r="H36" s="4">
        <v>731421000</v>
      </c>
      <c r="I36" s="4">
        <v>0</v>
      </c>
      <c r="J36" s="4">
        <v>58646940</v>
      </c>
      <c r="K36" s="6" t="s">
        <v>368</v>
      </c>
      <c r="L36" s="4">
        <v>0</v>
      </c>
      <c r="M36" s="4">
        <v>58646940</v>
      </c>
      <c r="N36" s="6" t="s">
        <v>368</v>
      </c>
    </row>
    <row r="37" spans="1:14" s="3" customFormat="1" x14ac:dyDescent="0.25">
      <c r="A37" s="3" t="s">
        <v>146</v>
      </c>
      <c r="B37" s="3" t="s">
        <v>147</v>
      </c>
      <c r="C37" s="4">
        <v>698168000</v>
      </c>
      <c r="D37" s="4">
        <v>0</v>
      </c>
      <c r="E37" s="4">
        <v>0</v>
      </c>
      <c r="F37" s="4">
        <v>698168000</v>
      </c>
      <c r="G37" s="4">
        <v>0</v>
      </c>
      <c r="H37" s="4">
        <v>698168000</v>
      </c>
      <c r="I37" s="4">
        <v>45060400</v>
      </c>
      <c r="J37" s="4">
        <v>483470000</v>
      </c>
      <c r="K37" s="6" t="s">
        <v>434</v>
      </c>
      <c r="L37" s="4">
        <v>45060400</v>
      </c>
      <c r="M37" s="4">
        <v>483470000</v>
      </c>
      <c r="N37" s="6" t="s">
        <v>434</v>
      </c>
    </row>
    <row r="38" spans="1:14" x14ac:dyDescent="0.25">
      <c r="A38" t="s">
        <v>148</v>
      </c>
      <c r="B38" t="s">
        <v>149</v>
      </c>
      <c r="C38" s="4">
        <v>698168000</v>
      </c>
      <c r="D38" s="4">
        <v>0</v>
      </c>
      <c r="E38" s="4">
        <v>0</v>
      </c>
      <c r="F38" s="4">
        <v>698168000</v>
      </c>
      <c r="G38" s="4">
        <v>0</v>
      </c>
      <c r="H38" s="4">
        <v>698168000</v>
      </c>
      <c r="I38" s="4">
        <v>45060400</v>
      </c>
      <c r="J38" s="4">
        <v>483470000</v>
      </c>
      <c r="K38" s="6" t="s">
        <v>434</v>
      </c>
      <c r="L38" s="4">
        <v>45060400</v>
      </c>
      <c r="M38" s="4">
        <v>483470000</v>
      </c>
      <c r="N38" s="6" t="s">
        <v>434</v>
      </c>
    </row>
    <row r="39" spans="1:14" s="3" customFormat="1" x14ac:dyDescent="0.25">
      <c r="A39" s="3" t="s">
        <v>150</v>
      </c>
      <c r="B39" s="3" t="s">
        <v>151</v>
      </c>
      <c r="C39" s="4">
        <v>147417000</v>
      </c>
      <c r="D39" s="4">
        <v>0</v>
      </c>
      <c r="E39" s="4">
        <v>0</v>
      </c>
      <c r="F39" s="4">
        <v>147417000</v>
      </c>
      <c r="G39" s="4">
        <v>0</v>
      </c>
      <c r="H39" s="4">
        <v>147417000</v>
      </c>
      <c r="I39" s="4">
        <v>18298900</v>
      </c>
      <c r="J39" s="4">
        <v>91775300</v>
      </c>
      <c r="K39" s="6" t="s">
        <v>435</v>
      </c>
      <c r="L39" s="4">
        <v>18298900</v>
      </c>
      <c r="M39" s="4">
        <v>91775300</v>
      </c>
      <c r="N39" s="6" t="s">
        <v>435</v>
      </c>
    </row>
    <row r="40" spans="1:14" x14ac:dyDescent="0.25">
      <c r="A40" t="s">
        <v>152</v>
      </c>
      <c r="B40" t="s">
        <v>153</v>
      </c>
      <c r="C40" s="4">
        <v>147417000</v>
      </c>
      <c r="D40" s="4">
        <v>0</v>
      </c>
      <c r="E40" s="4">
        <v>0</v>
      </c>
      <c r="F40" s="4">
        <v>147417000</v>
      </c>
      <c r="G40" s="4">
        <v>0</v>
      </c>
      <c r="H40" s="4">
        <v>147417000</v>
      </c>
      <c r="I40" s="4">
        <v>18298900</v>
      </c>
      <c r="J40" s="4">
        <v>91775300</v>
      </c>
      <c r="K40" s="6" t="s">
        <v>435</v>
      </c>
      <c r="L40" s="4">
        <v>18298900</v>
      </c>
      <c r="M40" s="4">
        <v>91775300</v>
      </c>
      <c r="N40" s="6" t="s">
        <v>435</v>
      </c>
    </row>
    <row r="41" spans="1:14" s="3" customFormat="1" x14ac:dyDescent="0.25">
      <c r="A41" s="3" t="s">
        <v>154</v>
      </c>
      <c r="B41" s="3" t="s">
        <v>155</v>
      </c>
      <c r="C41" s="4">
        <v>523747000</v>
      </c>
      <c r="D41" s="4">
        <v>0</v>
      </c>
      <c r="E41" s="4">
        <v>0</v>
      </c>
      <c r="F41" s="4">
        <v>523747000</v>
      </c>
      <c r="G41" s="4">
        <v>0</v>
      </c>
      <c r="H41" s="4">
        <v>523747000</v>
      </c>
      <c r="I41" s="4">
        <v>33798000</v>
      </c>
      <c r="J41" s="4">
        <v>362628100</v>
      </c>
      <c r="K41" s="6" t="s">
        <v>436</v>
      </c>
      <c r="L41" s="4">
        <v>33798000</v>
      </c>
      <c r="M41" s="4">
        <v>362628100</v>
      </c>
      <c r="N41" s="6" t="s">
        <v>436</v>
      </c>
    </row>
    <row r="42" spans="1:14" x14ac:dyDescent="0.25">
      <c r="A42" t="s">
        <v>156</v>
      </c>
      <c r="B42" t="s">
        <v>157</v>
      </c>
      <c r="C42" s="4">
        <v>523747000</v>
      </c>
      <c r="D42" s="4">
        <v>0</v>
      </c>
      <c r="E42" s="4">
        <v>0</v>
      </c>
      <c r="F42" s="4">
        <v>523747000</v>
      </c>
      <c r="G42" s="4">
        <v>0</v>
      </c>
      <c r="H42" s="4">
        <v>523747000</v>
      </c>
      <c r="I42" s="4">
        <v>33798000</v>
      </c>
      <c r="J42" s="4">
        <v>362628100</v>
      </c>
      <c r="K42" s="6" t="s">
        <v>436</v>
      </c>
      <c r="L42" s="4">
        <v>33798000</v>
      </c>
      <c r="M42" s="4">
        <v>362628100</v>
      </c>
      <c r="N42" s="6" t="s">
        <v>436</v>
      </c>
    </row>
    <row r="43" spans="1:14" s="3" customFormat="1" x14ac:dyDescent="0.25">
      <c r="A43" s="3" t="s">
        <v>158</v>
      </c>
      <c r="B43" s="3" t="s">
        <v>159</v>
      </c>
      <c r="C43" s="4">
        <v>349132000</v>
      </c>
      <c r="D43" s="4">
        <v>0</v>
      </c>
      <c r="E43" s="4">
        <v>0</v>
      </c>
      <c r="F43" s="4">
        <v>349132000</v>
      </c>
      <c r="G43" s="4">
        <v>0</v>
      </c>
      <c r="H43" s="4">
        <v>349132000</v>
      </c>
      <c r="I43" s="4">
        <v>22536900</v>
      </c>
      <c r="J43" s="4">
        <v>241792500</v>
      </c>
      <c r="K43" s="6" t="s">
        <v>437</v>
      </c>
      <c r="L43" s="4">
        <v>22536900</v>
      </c>
      <c r="M43" s="4">
        <v>241792500</v>
      </c>
      <c r="N43" s="6" t="s">
        <v>437</v>
      </c>
    </row>
    <row r="44" spans="1:14" x14ac:dyDescent="0.25">
      <c r="A44" t="s">
        <v>160</v>
      </c>
      <c r="B44" t="s">
        <v>161</v>
      </c>
      <c r="C44" s="4">
        <v>349132000</v>
      </c>
      <c r="D44" s="4">
        <v>0</v>
      </c>
      <c r="E44" s="4">
        <v>0</v>
      </c>
      <c r="F44" s="4">
        <v>349132000</v>
      </c>
      <c r="G44" s="4">
        <v>0</v>
      </c>
      <c r="H44" s="4">
        <v>349132000</v>
      </c>
      <c r="I44" s="4">
        <v>22536900</v>
      </c>
      <c r="J44" s="4">
        <v>241792500</v>
      </c>
      <c r="K44" s="6" t="s">
        <v>437</v>
      </c>
      <c r="L44" s="4">
        <v>22536900</v>
      </c>
      <c r="M44" s="4">
        <v>241792500</v>
      </c>
      <c r="N44" s="6" t="s">
        <v>437</v>
      </c>
    </row>
    <row r="45" spans="1:14" s="3" customFormat="1" x14ac:dyDescent="0.25">
      <c r="A45" s="3" t="s">
        <v>162</v>
      </c>
      <c r="B45" s="3" t="s">
        <v>163</v>
      </c>
      <c r="C45" s="4">
        <v>360807000</v>
      </c>
      <c r="D45" s="4">
        <v>10383528</v>
      </c>
      <c r="E45" s="4">
        <v>119871359</v>
      </c>
      <c r="F45" s="4">
        <v>480678359</v>
      </c>
      <c r="G45" s="4">
        <v>0</v>
      </c>
      <c r="H45" s="4">
        <v>480678359</v>
      </c>
      <c r="I45" s="4">
        <v>16412166</v>
      </c>
      <c r="J45" s="4">
        <v>440365484</v>
      </c>
      <c r="K45" s="6" t="s">
        <v>438</v>
      </c>
      <c r="L45" s="4">
        <v>16412166</v>
      </c>
      <c r="M45" s="4">
        <v>440365484</v>
      </c>
      <c r="N45" s="6" t="s">
        <v>438</v>
      </c>
    </row>
    <row r="46" spans="1:14" x14ac:dyDescent="0.25">
      <c r="A46" t="s">
        <v>164</v>
      </c>
      <c r="B46" t="s">
        <v>165</v>
      </c>
      <c r="C46" s="4">
        <v>0</v>
      </c>
      <c r="D46" s="4">
        <v>10383528</v>
      </c>
      <c r="E46" s="4">
        <v>119871359</v>
      </c>
      <c r="F46" s="4">
        <v>119871359</v>
      </c>
      <c r="G46" s="4">
        <v>0</v>
      </c>
      <c r="H46" s="4">
        <v>119871359</v>
      </c>
      <c r="I46" s="4">
        <v>10383528</v>
      </c>
      <c r="J46" s="4">
        <v>119539315</v>
      </c>
      <c r="K46" s="6" t="s">
        <v>439</v>
      </c>
      <c r="L46" s="4">
        <v>10383528</v>
      </c>
      <c r="M46" s="4">
        <v>119539315</v>
      </c>
      <c r="N46" s="6" t="s">
        <v>439</v>
      </c>
    </row>
    <row r="47" spans="1:14" x14ac:dyDescent="0.25">
      <c r="A47" t="s">
        <v>166</v>
      </c>
      <c r="B47" t="s">
        <v>167</v>
      </c>
      <c r="C47" s="4">
        <v>59616000</v>
      </c>
      <c r="D47" s="4">
        <v>0</v>
      </c>
      <c r="E47" s="4">
        <v>0</v>
      </c>
      <c r="F47" s="4">
        <v>59616000</v>
      </c>
      <c r="G47" s="4">
        <v>0</v>
      </c>
      <c r="H47" s="4">
        <v>59616000</v>
      </c>
      <c r="I47" s="4">
        <v>2129740</v>
      </c>
      <c r="J47" s="4">
        <v>32168266</v>
      </c>
      <c r="K47" s="6" t="s">
        <v>440</v>
      </c>
      <c r="L47" s="4">
        <v>2129740</v>
      </c>
      <c r="M47" s="4">
        <v>32168266</v>
      </c>
      <c r="N47" s="6" t="s">
        <v>440</v>
      </c>
    </row>
    <row r="48" spans="1:14" x14ac:dyDescent="0.25">
      <c r="A48" t="s">
        <v>168</v>
      </c>
      <c r="B48" t="s">
        <v>169</v>
      </c>
      <c r="C48" s="4">
        <v>287920000</v>
      </c>
      <c r="D48" s="4">
        <v>0</v>
      </c>
      <c r="E48" s="4">
        <v>0</v>
      </c>
      <c r="F48" s="4">
        <v>287920000</v>
      </c>
      <c r="G48" s="4">
        <v>0</v>
      </c>
      <c r="H48" s="4">
        <v>287920000</v>
      </c>
      <c r="I48" s="4">
        <v>2897510</v>
      </c>
      <c r="J48" s="4">
        <v>278759588</v>
      </c>
      <c r="K48" s="6" t="s">
        <v>441</v>
      </c>
      <c r="L48" s="4">
        <v>2897510</v>
      </c>
      <c r="M48" s="4">
        <v>278759588</v>
      </c>
      <c r="N48" s="6" t="s">
        <v>441</v>
      </c>
    </row>
    <row r="49" spans="1:14" x14ac:dyDescent="0.25">
      <c r="A49" t="s">
        <v>170</v>
      </c>
      <c r="B49" t="s">
        <v>6</v>
      </c>
      <c r="C49" s="4">
        <v>13271000</v>
      </c>
      <c r="D49" s="4">
        <v>0</v>
      </c>
      <c r="E49" s="4">
        <v>0</v>
      </c>
      <c r="F49" s="4">
        <v>13271000</v>
      </c>
      <c r="G49" s="4">
        <v>0</v>
      </c>
      <c r="H49" s="4">
        <v>13271000</v>
      </c>
      <c r="I49" s="4">
        <v>1001388</v>
      </c>
      <c r="J49" s="4">
        <v>9898315</v>
      </c>
      <c r="K49" s="6" t="s">
        <v>442</v>
      </c>
      <c r="L49" s="4">
        <v>1001388</v>
      </c>
      <c r="M49" s="4">
        <v>9898315</v>
      </c>
      <c r="N49" s="6" t="s">
        <v>442</v>
      </c>
    </row>
    <row r="50" spans="1:14" s="3" customFormat="1" x14ac:dyDescent="0.25">
      <c r="A50" s="3" t="s">
        <v>7</v>
      </c>
      <c r="B50" s="3" t="s">
        <v>171</v>
      </c>
      <c r="C50" s="4">
        <v>2035934000</v>
      </c>
      <c r="D50" s="4">
        <v>0</v>
      </c>
      <c r="E50" s="4">
        <v>12857086</v>
      </c>
      <c r="F50" s="4">
        <v>2048791086</v>
      </c>
      <c r="G50" s="4">
        <v>0</v>
      </c>
      <c r="H50" s="4">
        <v>2048791086</v>
      </c>
      <c r="I50" s="4">
        <v>69464935</v>
      </c>
      <c r="J50" s="4">
        <v>1183971171</v>
      </c>
      <c r="K50" s="6" t="s">
        <v>443</v>
      </c>
      <c r="L50" s="4">
        <v>70067535</v>
      </c>
      <c r="M50" s="4">
        <v>1176133271</v>
      </c>
      <c r="N50" s="6" t="s">
        <v>508</v>
      </c>
    </row>
    <row r="51" spans="1:14" s="3" customFormat="1" x14ac:dyDescent="0.25">
      <c r="A51" s="3" t="s">
        <v>8</v>
      </c>
      <c r="B51" s="3" t="s">
        <v>99</v>
      </c>
      <c r="C51" s="4">
        <v>596809000</v>
      </c>
      <c r="D51" s="4">
        <v>0</v>
      </c>
      <c r="E51" s="4">
        <v>10000000</v>
      </c>
      <c r="F51" s="4">
        <v>606809000</v>
      </c>
      <c r="G51" s="4">
        <v>0</v>
      </c>
      <c r="H51" s="4">
        <v>606809000</v>
      </c>
      <c r="I51" s="4">
        <v>33825437</v>
      </c>
      <c r="J51" s="4">
        <v>412023829</v>
      </c>
      <c r="K51" s="6" t="s">
        <v>444</v>
      </c>
      <c r="L51" s="4">
        <v>33825437</v>
      </c>
      <c r="M51" s="4">
        <v>412023829</v>
      </c>
      <c r="N51" s="6" t="s">
        <v>444</v>
      </c>
    </row>
    <row r="52" spans="1:14" s="3" customFormat="1" x14ac:dyDescent="0.25">
      <c r="A52" s="3" t="s">
        <v>9</v>
      </c>
      <c r="B52" s="3" t="s">
        <v>101</v>
      </c>
      <c r="C52" s="4">
        <v>521583000</v>
      </c>
      <c r="D52" s="4">
        <v>0</v>
      </c>
      <c r="E52" s="4">
        <v>10000000</v>
      </c>
      <c r="F52" s="4">
        <v>531583000</v>
      </c>
      <c r="G52" s="4">
        <v>0</v>
      </c>
      <c r="H52" s="4">
        <v>531583000</v>
      </c>
      <c r="I52" s="4">
        <v>31081348</v>
      </c>
      <c r="J52" s="4">
        <v>347819908</v>
      </c>
      <c r="K52" s="6" t="s">
        <v>445</v>
      </c>
      <c r="L52" s="4">
        <v>31081348</v>
      </c>
      <c r="M52" s="4">
        <v>347819908</v>
      </c>
      <c r="N52" s="6" t="s">
        <v>445</v>
      </c>
    </row>
    <row r="53" spans="1:14" x14ac:dyDescent="0.25">
      <c r="A53" t="s">
        <v>172</v>
      </c>
      <c r="B53" t="s">
        <v>173</v>
      </c>
      <c r="C53" s="4">
        <v>320145000</v>
      </c>
      <c r="D53" s="4">
        <v>0</v>
      </c>
      <c r="E53" s="4">
        <v>0</v>
      </c>
      <c r="F53" s="4">
        <v>320145000</v>
      </c>
      <c r="G53" s="4">
        <v>0</v>
      </c>
      <c r="H53" s="4">
        <v>320145000</v>
      </c>
      <c r="I53" s="4">
        <v>26653944</v>
      </c>
      <c r="J53" s="4">
        <v>275126180</v>
      </c>
      <c r="K53" s="6" t="s">
        <v>446</v>
      </c>
      <c r="L53" s="4">
        <v>26653944</v>
      </c>
      <c r="M53" s="4">
        <v>275126180</v>
      </c>
      <c r="N53" s="6" t="s">
        <v>446</v>
      </c>
    </row>
    <row r="54" spans="1:14" x14ac:dyDescent="0.25">
      <c r="A54" t="s">
        <v>174</v>
      </c>
      <c r="B54" t="s">
        <v>107</v>
      </c>
      <c r="C54" s="4">
        <v>5000000</v>
      </c>
      <c r="D54" s="4">
        <v>0</v>
      </c>
      <c r="E54" s="4">
        <v>10000000</v>
      </c>
      <c r="F54" s="4">
        <v>15000000</v>
      </c>
      <c r="G54" s="4">
        <v>0</v>
      </c>
      <c r="H54" s="4">
        <v>15000000</v>
      </c>
      <c r="I54" s="4">
        <v>0</v>
      </c>
      <c r="J54" s="4">
        <v>4999251</v>
      </c>
      <c r="K54" s="6" t="s">
        <v>361</v>
      </c>
      <c r="L54" s="4">
        <v>0</v>
      </c>
      <c r="M54" s="4">
        <v>4999251</v>
      </c>
      <c r="N54" s="6" t="s">
        <v>361</v>
      </c>
    </row>
    <row r="55" spans="1:14" x14ac:dyDescent="0.25">
      <c r="A55" t="s">
        <v>175</v>
      </c>
      <c r="B55" t="s">
        <v>83</v>
      </c>
      <c r="C55" s="4">
        <v>29061000</v>
      </c>
      <c r="D55" s="4">
        <v>0</v>
      </c>
      <c r="E55" s="4">
        <v>0</v>
      </c>
      <c r="F55" s="4">
        <v>29061000</v>
      </c>
      <c r="G55" s="4">
        <v>0</v>
      </c>
      <c r="H55" s="4">
        <v>29061000</v>
      </c>
      <c r="I55" s="4">
        <v>615948</v>
      </c>
      <c r="J55" s="4">
        <v>6845525</v>
      </c>
      <c r="K55" s="6" t="s">
        <v>447</v>
      </c>
      <c r="L55" s="4">
        <v>615948</v>
      </c>
      <c r="M55" s="4">
        <v>6845525</v>
      </c>
      <c r="N55" s="6" t="s">
        <v>447</v>
      </c>
    </row>
    <row r="56" spans="1:14" x14ac:dyDescent="0.25">
      <c r="A56" t="s">
        <v>176</v>
      </c>
      <c r="B56" t="s">
        <v>112</v>
      </c>
      <c r="C56" s="4">
        <v>25024000</v>
      </c>
      <c r="D56" s="4">
        <v>0</v>
      </c>
      <c r="E56" s="4">
        <v>0</v>
      </c>
      <c r="F56" s="4">
        <v>25024000</v>
      </c>
      <c r="G56" s="4">
        <v>0</v>
      </c>
      <c r="H56" s="4">
        <v>25024000</v>
      </c>
      <c r="I56" s="4">
        <v>1905728</v>
      </c>
      <c r="J56" s="4">
        <v>19172771</v>
      </c>
      <c r="K56" s="6" t="s">
        <v>448</v>
      </c>
      <c r="L56" s="4">
        <v>1905728</v>
      </c>
      <c r="M56" s="4">
        <v>19172771</v>
      </c>
      <c r="N56" s="6" t="s">
        <v>448</v>
      </c>
    </row>
    <row r="57" spans="1:14" x14ac:dyDescent="0.25">
      <c r="A57" t="s">
        <v>177</v>
      </c>
      <c r="B57" t="s">
        <v>114</v>
      </c>
      <c r="C57" s="4">
        <v>26949000</v>
      </c>
      <c r="D57" s="4">
        <v>0</v>
      </c>
      <c r="E57" s="4">
        <v>0</v>
      </c>
      <c r="F57" s="4">
        <v>26949000</v>
      </c>
      <c r="G57" s="4">
        <v>0</v>
      </c>
      <c r="H57" s="4">
        <v>26949000</v>
      </c>
      <c r="I57" s="4">
        <v>1905728</v>
      </c>
      <c r="J57" s="4">
        <v>19172771</v>
      </c>
      <c r="K57" s="6" t="s">
        <v>449</v>
      </c>
      <c r="L57" s="4">
        <v>1905728</v>
      </c>
      <c r="M57" s="4">
        <v>19172771</v>
      </c>
      <c r="N57" s="6" t="s">
        <v>449</v>
      </c>
    </row>
    <row r="58" spans="1:14" x14ac:dyDescent="0.25">
      <c r="A58" t="s">
        <v>178</v>
      </c>
      <c r="B58" t="s">
        <v>120</v>
      </c>
      <c r="C58" s="4">
        <v>67105000</v>
      </c>
      <c r="D58" s="4">
        <v>0</v>
      </c>
      <c r="E58" s="4">
        <v>0</v>
      </c>
      <c r="F58" s="4">
        <v>67105000</v>
      </c>
      <c r="G58" s="4">
        <v>0</v>
      </c>
      <c r="H58" s="4">
        <v>67105000</v>
      </c>
      <c r="I58" s="4">
        <v>0</v>
      </c>
      <c r="J58" s="4">
        <v>341644</v>
      </c>
      <c r="K58" s="6" t="s">
        <v>389</v>
      </c>
      <c r="L58" s="4">
        <v>0</v>
      </c>
      <c r="M58" s="4">
        <v>341644</v>
      </c>
      <c r="N58" s="6" t="s">
        <v>389</v>
      </c>
    </row>
    <row r="59" spans="1:14" x14ac:dyDescent="0.25">
      <c r="A59" t="s">
        <v>179</v>
      </c>
      <c r="B59" t="s">
        <v>122</v>
      </c>
      <c r="C59" s="4">
        <v>48299000</v>
      </c>
      <c r="D59" s="4">
        <v>0</v>
      </c>
      <c r="E59" s="4">
        <v>0</v>
      </c>
      <c r="F59" s="4">
        <v>48299000</v>
      </c>
      <c r="G59" s="4">
        <v>0</v>
      </c>
      <c r="H59" s="4">
        <v>48299000</v>
      </c>
      <c r="I59" s="4">
        <v>0</v>
      </c>
      <c r="J59" s="4">
        <v>22161766</v>
      </c>
      <c r="K59" s="6" t="s">
        <v>390</v>
      </c>
      <c r="L59" s="4">
        <v>0</v>
      </c>
      <c r="M59" s="4">
        <v>22161766</v>
      </c>
      <c r="N59" s="6" t="s">
        <v>390</v>
      </c>
    </row>
    <row r="60" spans="1:14" s="3" customFormat="1" x14ac:dyDescent="0.25">
      <c r="A60" s="3" t="s">
        <v>10</v>
      </c>
      <c r="B60" s="3" t="s">
        <v>124</v>
      </c>
      <c r="C60" s="4">
        <v>75226000</v>
      </c>
      <c r="D60" s="4">
        <v>0</v>
      </c>
      <c r="E60" s="4">
        <v>0</v>
      </c>
      <c r="F60" s="4">
        <v>75226000</v>
      </c>
      <c r="G60" s="4">
        <v>0</v>
      </c>
      <c r="H60" s="4">
        <v>75226000</v>
      </c>
      <c r="I60" s="4">
        <v>2744089</v>
      </c>
      <c r="J60" s="4">
        <v>64203921</v>
      </c>
      <c r="K60" s="6" t="s">
        <v>450</v>
      </c>
      <c r="L60" s="4">
        <v>2744089</v>
      </c>
      <c r="M60" s="4">
        <v>64203921</v>
      </c>
      <c r="N60" s="6" t="s">
        <v>450</v>
      </c>
    </row>
    <row r="61" spans="1:14" x14ac:dyDescent="0.25">
      <c r="A61" t="s">
        <v>180</v>
      </c>
      <c r="B61" t="s">
        <v>126</v>
      </c>
      <c r="C61" s="4">
        <v>34140000</v>
      </c>
      <c r="D61" s="4">
        <v>0</v>
      </c>
      <c r="E61" s="4">
        <v>0</v>
      </c>
      <c r="F61" s="4">
        <v>34140000</v>
      </c>
      <c r="G61" s="4">
        <v>0</v>
      </c>
      <c r="H61" s="4">
        <v>34140000</v>
      </c>
      <c r="I61" s="4">
        <v>2744089</v>
      </c>
      <c r="J61" s="4">
        <v>26380163</v>
      </c>
      <c r="K61" s="6" t="s">
        <v>451</v>
      </c>
      <c r="L61" s="4">
        <v>2744089</v>
      </c>
      <c r="M61" s="4">
        <v>26380163</v>
      </c>
      <c r="N61" s="6" t="s">
        <v>451</v>
      </c>
    </row>
    <row r="62" spans="1:14" x14ac:dyDescent="0.25">
      <c r="A62" t="s">
        <v>181</v>
      </c>
      <c r="B62" t="s">
        <v>4</v>
      </c>
      <c r="C62" s="4">
        <v>41086000</v>
      </c>
      <c r="D62" s="4">
        <v>0</v>
      </c>
      <c r="E62" s="4">
        <v>0</v>
      </c>
      <c r="F62" s="4">
        <v>41086000</v>
      </c>
      <c r="G62" s="4">
        <v>0</v>
      </c>
      <c r="H62" s="4">
        <v>41086000</v>
      </c>
      <c r="J62" s="4">
        <v>37823758</v>
      </c>
      <c r="K62" s="6" t="s">
        <v>391</v>
      </c>
      <c r="L62" s="4">
        <v>0</v>
      </c>
      <c r="M62" s="4">
        <v>37823758</v>
      </c>
      <c r="N62" s="6" t="s">
        <v>391</v>
      </c>
    </row>
    <row r="63" spans="1:14" s="3" customFormat="1" x14ac:dyDescent="0.25">
      <c r="A63" s="3" t="s">
        <v>11</v>
      </c>
      <c r="B63" s="3" t="s">
        <v>129</v>
      </c>
      <c r="C63" s="4">
        <v>755902000</v>
      </c>
      <c r="D63" s="4">
        <v>0</v>
      </c>
      <c r="E63" s="4">
        <v>0</v>
      </c>
      <c r="F63" s="4">
        <v>755902000</v>
      </c>
      <c r="G63" s="4">
        <v>0</v>
      </c>
      <c r="H63" s="4">
        <v>755902000</v>
      </c>
      <c r="I63" s="4">
        <v>11950816</v>
      </c>
      <c r="J63" s="4">
        <v>196238709</v>
      </c>
      <c r="K63" s="6" t="s">
        <v>452</v>
      </c>
      <c r="L63" s="4">
        <v>11950816</v>
      </c>
      <c r="M63" s="4">
        <v>196238709</v>
      </c>
      <c r="N63" s="6" t="s">
        <v>452</v>
      </c>
    </row>
    <row r="64" spans="1:14" s="3" customFormat="1" x14ac:dyDescent="0.25">
      <c r="A64" s="3" t="s">
        <v>12</v>
      </c>
      <c r="B64" s="3" t="s">
        <v>131</v>
      </c>
      <c r="C64" s="4">
        <v>47294000</v>
      </c>
      <c r="D64" s="4">
        <v>0</v>
      </c>
      <c r="E64" s="4">
        <v>0</v>
      </c>
      <c r="F64" s="4">
        <v>47294000</v>
      </c>
      <c r="G64" s="4">
        <v>0</v>
      </c>
      <c r="H64" s="4">
        <v>47294000</v>
      </c>
      <c r="I64" s="4">
        <v>3603558</v>
      </c>
      <c r="J64" s="4">
        <v>33248173</v>
      </c>
      <c r="K64" s="6" t="s">
        <v>453</v>
      </c>
      <c r="L64" s="4">
        <v>3603558</v>
      </c>
      <c r="M64" s="4">
        <v>33248173</v>
      </c>
      <c r="N64" s="6" t="s">
        <v>453</v>
      </c>
    </row>
    <row r="65" spans="1:14" x14ac:dyDescent="0.25">
      <c r="A65" t="s">
        <v>182</v>
      </c>
      <c r="B65" t="s">
        <v>133</v>
      </c>
      <c r="C65" s="4">
        <v>47294000</v>
      </c>
      <c r="D65" s="4">
        <v>0</v>
      </c>
      <c r="E65" s="4">
        <v>0</v>
      </c>
      <c r="F65" s="4">
        <v>47294000</v>
      </c>
      <c r="G65" s="4">
        <v>0</v>
      </c>
      <c r="H65" s="4">
        <v>47294000</v>
      </c>
      <c r="I65" s="4">
        <v>3603558</v>
      </c>
      <c r="J65" s="4">
        <v>33248173</v>
      </c>
      <c r="K65" s="6" t="s">
        <v>453</v>
      </c>
      <c r="L65" s="4">
        <v>3603558</v>
      </c>
      <c r="M65" s="4">
        <v>33248173</v>
      </c>
      <c r="N65" s="6" t="s">
        <v>453</v>
      </c>
    </row>
    <row r="66" spans="1:14" s="3" customFormat="1" x14ac:dyDescent="0.25">
      <c r="A66" s="3" t="s">
        <v>13</v>
      </c>
      <c r="B66" s="3" t="s">
        <v>137</v>
      </c>
      <c r="C66" s="4">
        <v>33500000</v>
      </c>
      <c r="D66" s="4">
        <v>0</v>
      </c>
      <c r="E66" s="4">
        <v>0</v>
      </c>
      <c r="F66" s="4">
        <v>33500000</v>
      </c>
      <c r="G66" s="4">
        <v>0</v>
      </c>
      <c r="H66" s="4">
        <v>33500000</v>
      </c>
      <c r="I66" s="4">
        <v>2552858</v>
      </c>
      <c r="J66" s="4">
        <v>23553544</v>
      </c>
      <c r="K66" s="6" t="s">
        <v>454</v>
      </c>
      <c r="L66" s="4">
        <v>2552858</v>
      </c>
      <c r="M66" s="4">
        <v>23553544</v>
      </c>
      <c r="N66" s="6" t="s">
        <v>454</v>
      </c>
    </row>
    <row r="67" spans="1:14" x14ac:dyDescent="0.25">
      <c r="A67" t="s">
        <v>183</v>
      </c>
      <c r="B67" t="s">
        <v>139</v>
      </c>
      <c r="C67" s="4">
        <v>33500000</v>
      </c>
      <c r="D67" s="4">
        <v>0</v>
      </c>
      <c r="E67" s="4">
        <v>0</v>
      </c>
      <c r="F67" s="4">
        <v>33500000</v>
      </c>
      <c r="G67" s="4">
        <v>0</v>
      </c>
      <c r="H67" s="4">
        <v>33500000</v>
      </c>
      <c r="I67" s="4">
        <v>2552858</v>
      </c>
      <c r="J67" s="4">
        <v>23553544</v>
      </c>
      <c r="K67" s="6" t="s">
        <v>454</v>
      </c>
      <c r="L67" s="4">
        <v>2552858</v>
      </c>
      <c r="M67" s="4">
        <v>23553544</v>
      </c>
      <c r="N67" s="6" t="s">
        <v>454</v>
      </c>
    </row>
    <row r="68" spans="1:14" s="3" customFormat="1" x14ac:dyDescent="0.25">
      <c r="A68" s="3" t="s">
        <v>184</v>
      </c>
      <c r="B68" s="3" t="s">
        <v>141</v>
      </c>
      <c r="C68" s="4">
        <v>603098000</v>
      </c>
      <c r="D68" s="4">
        <v>0</v>
      </c>
      <c r="E68" s="4">
        <v>0</v>
      </c>
      <c r="F68" s="4">
        <v>603098000</v>
      </c>
      <c r="G68" s="4">
        <v>0</v>
      </c>
      <c r="H68" s="4">
        <v>603098000</v>
      </c>
      <c r="I68" s="4">
        <v>0</v>
      </c>
      <c r="J68" s="4">
        <v>95718292</v>
      </c>
      <c r="K68" s="6" t="s">
        <v>392</v>
      </c>
      <c r="L68" s="4">
        <v>0</v>
      </c>
      <c r="M68" s="4">
        <v>95718292</v>
      </c>
      <c r="N68" s="6" t="s">
        <v>392</v>
      </c>
    </row>
    <row r="69" spans="1:14" x14ac:dyDescent="0.25">
      <c r="A69" t="s">
        <v>185</v>
      </c>
      <c r="B69" t="s">
        <v>143</v>
      </c>
      <c r="C69" s="4">
        <v>603098000</v>
      </c>
      <c r="D69" s="4">
        <v>0</v>
      </c>
      <c r="E69" s="4">
        <v>0</v>
      </c>
      <c r="F69" s="4">
        <v>603098000</v>
      </c>
      <c r="G69" s="4">
        <v>0</v>
      </c>
      <c r="H69" s="4">
        <v>603098000</v>
      </c>
      <c r="I69" s="4">
        <v>0</v>
      </c>
      <c r="J69" s="4">
        <v>95718292</v>
      </c>
      <c r="K69" s="6" t="s">
        <v>392</v>
      </c>
      <c r="L69" s="4">
        <v>0</v>
      </c>
      <c r="M69" s="4">
        <v>95718292</v>
      </c>
      <c r="N69" s="6" t="s">
        <v>392</v>
      </c>
    </row>
    <row r="70" spans="1:14" s="3" customFormat="1" x14ac:dyDescent="0.25">
      <c r="A70" s="3" t="s">
        <v>14</v>
      </c>
      <c r="B70" s="3" t="s">
        <v>147</v>
      </c>
      <c r="C70" s="4">
        <v>30272000</v>
      </c>
      <c r="D70" s="4">
        <v>0</v>
      </c>
      <c r="E70" s="4">
        <v>0</v>
      </c>
      <c r="F70" s="4">
        <v>30272000</v>
      </c>
      <c r="G70" s="4">
        <v>0</v>
      </c>
      <c r="H70" s="4">
        <v>30272000</v>
      </c>
      <c r="I70" s="4">
        <v>2430800</v>
      </c>
      <c r="J70" s="4">
        <v>18356100</v>
      </c>
      <c r="K70" s="6" t="s">
        <v>455</v>
      </c>
      <c r="L70" s="4">
        <v>2430800</v>
      </c>
      <c r="M70" s="4">
        <v>18356100</v>
      </c>
      <c r="N70" s="6" t="s">
        <v>455</v>
      </c>
    </row>
    <row r="71" spans="1:14" x14ac:dyDescent="0.25">
      <c r="A71" t="s">
        <v>186</v>
      </c>
      <c r="B71" t="s">
        <v>149</v>
      </c>
      <c r="C71" s="4">
        <v>30272000</v>
      </c>
      <c r="D71" s="4">
        <v>0</v>
      </c>
      <c r="E71" s="4">
        <v>0</v>
      </c>
      <c r="F71" s="4">
        <v>30272000</v>
      </c>
      <c r="G71" s="4">
        <v>0</v>
      </c>
      <c r="H71" s="4">
        <v>30272000</v>
      </c>
      <c r="I71" s="4">
        <v>2430800</v>
      </c>
      <c r="J71" s="4">
        <v>18356100</v>
      </c>
      <c r="K71" s="6" t="s">
        <v>455</v>
      </c>
      <c r="L71" s="4">
        <v>2430800</v>
      </c>
      <c r="M71" s="4">
        <v>18356100</v>
      </c>
      <c r="N71" s="6" t="s">
        <v>455</v>
      </c>
    </row>
    <row r="72" spans="1:14" s="3" customFormat="1" x14ac:dyDescent="0.25">
      <c r="A72" s="3" t="s">
        <v>187</v>
      </c>
      <c r="B72" s="3" t="s">
        <v>151</v>
      </c>
      <c r="C72" s="4">
        <v>4115000</v>
      </c>
      <c r="D72" s="4">
        <v>0</v>
      </c>
      <c r="E72" s="4">
        <v>0</v>
      </c>
      <c r="F72" s="4">
        <v>4115000</v>
      </c>
      <c r="G72" s="4">
        <v>0</v>
      </c>
      <c r="H72" s="4">
        <v>4115000</v>
      </c>
      <c r="I72" s="4">
        <v>324600</v>
      </c>
      <c r="J72" s="4">
        <v>2413700</v>
      </c>
      <c r="K72" s="6" t="s">
        <v>456</v>
      </c>
      <c r="L72" s="4">
        <v>324600</v>
      </c>
      <c r="M72" s="4">
        <v>2413700</v>
      </c>
      <c r="N72" s="6" t="s">
        <v>456</v>
      </c>
    </row>
    <row r="73" spans="1:14" x14ac:dyDescent="0.25">
      <c r="A73" t="s">
        <v>188</v>
      </c>
      <c r="B73" t="s">
        <v>153</v>
      </c>
      <c r="C73" s="4">
        <v>4115000</v>
      </c>
      <c r="D73" s="4">
        <v>0</v>
      </c>
      <c r="E73" s="4">
        <v>0</v>
      </c>
      <c r="F73" s="4">
        <v>4115000</v>
      </c>
      <c r="G73" s="4">
        <v>0</v>
      </c>
      <c r="H73" s="4">
        <v>4115000</v>
      </c>
      <c r="I73" s="4">
        <v>324600</v>
      </c>
      <c r="J73" s="4">
        <v>2413700</v>
      </c>
      <c r="K73" s="6" t="s">
        <v>456</v>
      </c>
      <c r="L73" s="4">
        <v>324600</v>
      </c>
      <c r="M73" s="4">
        <v>2413700</v>
      </c>
      <c r="N73" s="6" t="s">
        <v>456</v>
      </c>
    </row>
    <row r="74" spans="1:14" s="3" customFormat="1" x14ac:dyDescent="0.25">
      <c r="A74" s="3" t="s">
        <v>15</v>
      </c>
      <c r="B74" s="3" t="s">
        <v>155</v>
      </c>
      <c r="C74" s="4">
        <v>22574000</v>
      </c>
      <c r="D74" s="4">
        <v>0</v>
      </c>
      <c r="E74" s="4">
        <v>0</v>
      </c>
      <c r="F74" s="4">
        <v>22574000</v>
      </c>
      <c r="G74" s="4">
        <v>0</v>
      </c>
      <c r="H74" s="4">
        <v>22574000</v>
      </c>
      <c r="I74" s="4">
        <v>1823400</v>
      </c>
      <c r="J74" s="4">
        <v>13768400</v>
      </c>
      <c r="K74" s="6" t="s">
        <v>457</v>
      </c>
      <c r="L74" s="4">
        <v>1823400</v>
      </c>
      <c r="M74" s="4">
        <v>13768400</v>
      </c>
      <c r="N74" s="6" t="s">
        <v>457</v>
      </c>
    </row>
    <row r="75" spans="1:14" x14ac:dyDescent="0.25">
      <c r="A75" t="s">
        <v>189</v>
      </c>
      <c r="B75" t="s">
        <v>157</v>
      </c>
      <c r="C75" s="4">
        <v>22574000</v>
      </c>
      <c r="D75" s="4">
        <v>0</v>
      </c>
      <c r="E75" s="4">
        <v>0</v>
      </c>
      <c r="F75" s="4">
        <v>22574000</v>
      </c>
      <c r="G75" s="4">
        <v>0</v>
      </c>
      <c r="H75" s="4">
        <v>22574000</v>
      </c>
      <c r="I75" s="4">
        <v>1823400</v>
      </c>
      <c r="J75" s="4">
        <v>13768400</v>
      </c>
      <c r="K75" s="6" t="s">
        <v>457</v>
      </c>
      <c r="L75" s="4">
        <v>1823400</v>
      </c>
      <c r="M75" s="4">
        <v>13768400</v>
      </c>
      <c r="N75" s="6" t="s">
        <v>457</v>
      </c>
    </row>
    <row r="76" spans="1:14" s="3" customFormat="1" x14ac:dyDescent="0.25">
      <c r="A76" s="3" t="s">
        <v>16</v>
      </c>
      <c r="B76" s="3" t="s">
        <v>159</v>
      </c>
      <c r="C76" s="4">
        <v>15049000</v>
      </c>
      <c r="D76" s="4">
        <v>0</v>
      </c>
      <c r="E76" s="4">
        <v>0</v>
      </c>
      <c r="F76" s="4">
        <v>15049000</v>
      </c>
      <c r="G76" s="4">
        <v>0</v>
      </c>
      <c r="H76" s="4">
        <v>15049000</v>
      </c>
      <c r="I76" s="4">
        <v>1215600</v>
      </c>
      <c r="J76" s="4">
        <v>9180500</v>
      </c>
      <c r="K76" s="6">
        <v>61</v>
      </c>
      <c r="L76" s="4">
        <v>1215600</v>
      </c>
      <c r="M76" s="4">
        <v>9180500</v>
      </c>
      <c r="N76" s="6">
        <v>61</v>
      </c>
    </row>
    <row r="77" spans="1:14" x14ac:dyDescent="0.25">
      <c r="A77" t="s">
        <v>190</v>
      </c>
      <c r="B77" t="s">
        <v>161</v>
      </c>
      <c r="C77" s="4">
        <v>15049000</v>
      </c>
      <c r="D77" s="4">
        <v>0</v>
      </c>
      <c r="E77" s="4">
        <v>0</v>
      </c>
      <c r="F77" s="4">
        <v>15049000</v>
      </c>
      <c r="G77" s="4">
        <v>0</v>
      </c>
      <c r="H77" s="4">
        <v>15049000</v>
      </c>
      <c r="I77" s="4">
        <v>1215600</v>
      </c>
      <c r="J77" s="4">
        <v>9180500</v>
      </c>
      <c r="K77" s="6">
        <v>61</v>
      </c>
      <c r="L77" s="4">
        <v>1215600</v>
      </c>
      <c r="M77" s="4">
        <v>9180500</v>
      </c>
      <c r="N77" s="6">
        <v>61</v>
      </c>
    </row>
    <row r="78" spans="1:14" s="3" customFormat="1" x14ac:dyDescent="0.25">
      <c r="A78" s="3" t="s">
        <v>191</v>
      </c>
      <c r="B78" s="3" t="s">
        <v>163</v>
      </c>
      <c r="C78" s="4">
        <v>683223000</v>
      </c>
      <c r="D78" s="4">
        <v>0</v>
      </c>
      <c r="E78" s="4">
        <v>2857086</v>
      </c>
      <c r="F78" s="4">
        <v>686080086</v>
      </c>
      <c r="G78" s="4">
        <v>0</v>
      </c>
      <c r="H78" s="4">
        <v>686080086</v>
      </c>
      <c r="I78" s="4">
        <v>23688682</v>
      </c>
      <c r="J78" s="4">
        <v>575708633</v>
      </c>
      <c r="K78" s="6" t="s">
        <v>458</v>
      </c>
      <c r="L78" s="4">
        <v>24291282</v>
      </c>
      <c r="M78" s="4">
        <v>567870733</v>
      </c>
      <c r="N78" s="6" t="s">
        <v>509</v>
      </c>
    </row>
    <row r="79" spans="1:14" x14ac:dyDescent="0.25">
      <c r="A79" t="s">
        <v>362</v>
      </c>
      <c r="B79" t="s">
        <v>165</v>
      </c>
      <c r="C79" s="4">
        <v>0</v>
      </c>
      <c r="D79" s="4">
        <v>0</v>
      </c>
      <c r="E79" s="4">
        <v>2857086</v>
      </c>
      <c r="F79" s="4">
        <v>2857086</v>
      </c>
      <c r="G79" s="4">
        <v>0</v>
      </c>
      <c r="H79" s="4">
        <v>2857086</v>
      </c>
      <c r="I79" s="4">
        <v>0</v>
      </c>
      <c r="J79" s="4">
        <v>794256</v>
      </c>
      <c r="K79" s="6" t="s">
        <v>393</v>
      </c>
      <c r="L79" s="4">
        <v>0</v>
      </c>
      <c r="M79" s="4">
        <v>794256</v>
      </c>
      <c r="N79" s="6" t="s">
        <v>393</v>
      </c>
    </row>
    <row r="80" spans="1:14" x14ac:dyDescent="0.25">
      <c r="A80" t="s">
        <v>192</v>
      </c>
      <c r="B80" t="s">
        <v>167</v>
      </c>
      <c r="C80" s="4">
        <v>1806000</v>
      </c>
      <c r="D80" s="4">
        <v>0</v>
      </c>
      <c r="E80" s="4">
        <v>0</v>
      </c>
      <c r="F80" s="4">
        <v>1806000</v>
      </c>
      <c r="G80" s="4">
        <v>0</v>
      </c>
      <c r="H80" s="4">
        <v>1806000</v>
      </c>
      <c r="I80" s="4">
        <v>0</v>
      </c>
      <c r="J80" s="4">
        <v>926345</v>
      </c>
      <c r="K80" s="6" t="s">
        <v>394</v>
      </c>
      <c r="L80" s="4">
        <v>0</v>
      </c>
      <c r="M80" s="4">
        <v>926345</v>
      </c>
      <c r="N80" s="6" t="s">
        <v>394</v>
      </c>
    </row>
    <row r="81" spans="1:14" x14ac:dyDescent="0.25">
      <c r="A81" t="s">
        <v>193</v>
      </c>
      <c r="B81" t="s">
        <v>194</v>
      </c>
      <c r="C81" s="4">
        <v>681417000</v>
      </c>
      <c r="D81" s="4">
        <v>0</v>
      </c>
      <c r="E81" s="4">
        <v>0</v>
      </c>
      <c r="F81" s="4">
        <v>681417000</v>
      </c>
      <c r="G81" s="4">
        <v>0</v>
      </c>
      <c r="H81" s="4">
        <v>681417000</v>
      </c>
      <c r="I81" s="4">
        <v>23688682</v>
      </c>
      <c r="J81" s="4">
        <v>573988032</v>
      </c>
      <c r="K81" s="6" t="s">
        <v>459</v>
      </c>
      <c r="L81" s="4">
        <v>24291282</v>
      </c>
      <c r="M81" s="4">
        <v>566150132</v>
      </c>
      <c r="N81" s="6" t="s">
        <v>510</v>
      </c>
    </row>
    <row r="82" spans="1:14" s="3" customFormat="1" x14ac:dyDescent="0.25">
      <c r="A82" s="8" t="s">
        <v>382</v>
      </c>
      <c r="B82" s="3" t="s">
        <v>195</v>
      </c>
      <c r="C82" s="4">
        <v>7678700000</v>
      </c>
      <c r="D82" s="4">
        <v>0</v>
      </c>
      <c r="E82" s="4">
        <v>-48000000</v>
      </c>
      <c r="F82" s="4">
        <v>7630700000</v>
      </c>
      <c r="G82" s="4">
        <v>0</v>
      </c>
      <c r="H82" s="4">
        <v>7630700000</v>
      </c>
      <c r="I82" s="4">
        <v>216766263</v>
      </c>
      <c r="J82" s="4">
        <v>5366658451</v>
      </c>
      <c r="K82" s="6" t="s">
        <v>460</v>
      </c>
      <c r="L82" s="4">
        <v>391383067</v>
      </c>
      <c r="M82" s="4">
        <v>3416845832</v>
      </c>
      <c r="N82" s="6" t="s">
        <v>511</v>
      </c>
    </row>
    <row r="83" spans="1:14" s="3" customFormat="1" x14ac:dyDescent="0.25">
      <c r="A83" s="3" t="s">
        <v>17</v>
      </c>
      <c r="B83" s="3" t="s">
        <v>196</v>
      </c>
      <c r="C83" s="4">
        <v>7678700000</v>
      </c>
      <c r="D83" s="4">
        <v>0</v>
      </c>
      <c r="E83" s="4">
        <v>-48000000</v>
      </c>
      <c r="F83" s="4">
        <v>7630700000</v>
      </c>
      <c r="G83" s="4">
        <v>0</v>
      </c>
      <c r="H83" s="4">
        <v>7630700000</v>
      </c>
      <c r="I83" s="4">
        <v>216766263</v>
      </c>
      <c r="J83" s="4">
        <v>5366658451</v>
      </c>
      <c r="K83" s="6" t="s">
        <v>460</v>
      </c>
      <c r="L83" s="4">
        <v>391383067</v>
      </c>
      <c r="M83" s="4">
        <v>3416845832</v>
      </c>
      <c r="N83" s="6" t="s">
        <v>511</v>
      </c>
    </row>
    <row r="84" spans="1:14" s="3" customFormat="1" x14ac:dyDescent="0.25">
      <c r="A84" s="3" t="s">
        <v>197</v>
      </c>
      <c r="B84" s="3" t="s">
        <v>198</v>
      </c>
      <c r="C84" s="4">
        <v>425100000</v>
      </c>
      <c r="D84" s="4">
        <v>86500000</v>
      </c>
      <c r="E84" s="4">
        <v>299400000</v>
      </c>
      <c r="F84" s="4">
        <v>724500000</v>
      </c>
      <c r="G84" s="4">
        <v>0</v>
      </c>
      <c r="H84" s="4">
        <v>724500000</v>
      </c>
      <c r="I84" s="4">
        <v>855192</v>
      </c>
      <c r="J84" s="4">
        <v>271371384</v>
      </c>
      <c r="K84" s="6" t="s">
        <v>461</v>
      </c>
      <c r="L84" s="4">
        <v>19937717</v>
      </c>
      <c r="M84" s="4">
        <v>110946932</v>
      </c>
      <c r="N84" s="6" t="s">
        <v>512</v>
      </c>
    </row>
    <row r="85" spans="1:14" s="3" customFormat="1" x14ac:dyDescent="0.25">
      <c r="A85" s="3" t="s">
        <v>199</v>
      </c>
      <c r="B85" s="3" t="s">
        <v>200</v>
      </c>
      <c r="C85" s="4">
        <v>77000000</v>
      </c>
      <c r="D85" s="4">
        <v>26000000</v>
      </c>
      <c r="E85" s="4">
        <v>21000000</v>
      </c>
      <c r="F85" s="4">
        <v>98000000</v>
      </c>
      <c r="G85" s="4">
        <v>0</v>
      </c>
      <c r="H85" s="4">
        <v>98000000</v>
      </c>
      <c r="I85" s="4">
        <v>0</v>
      </c>
      <c r="J85" s="4">
        <v>48927700</v>
      </c>
      <c r="K85" s="6" t="s">
        <v>462</v>
      </c>
      <c r="L85" s="4">
        <v>13870000</v>
      </c>
      <c r="M85" s="4">
        <v>32937700</v>
      </c>
      <c r="N85" s="6" t="s">
        <v>513</v>
      </c>
    </row>
    <row r="86" spans="1:14" x14ac:dyDescent="0.25">
      <c r="A86" t="s">
        <v>292</v>
      </c>
      <c r="B86" t="s">
        <v>293</v>
      </c>
      <c r="C86" s="4">
        <v>0</v>
      </c>
      <c r="D86" s="4">
        <v>0</v>
      </c>
      <c r="E86" s="4">
        <v>16000000</v>
      </c>
      <c r="F86" s="4">
        <v>16000000</v>
      </c>
      <c r="G86" s="4">
        <v>0</v>
      </c>
      <c r="H86" s="4">
        <v>16000000</v>
      </c>
      <c r="I86" s="4">
        <v>0</v>
      </c>
      <c r="J86" s="4">
        <v>398000</v>
      </c>
      <c r="K86" s="6" t="s">
        <v>363</v>
      </c>
      <c r="L86" s="4">
        <v>0</v>
      </c>
      <c r="M86" s="4">
        <v>398000</v>
      </c>
      <c r="N86" s="6" t="s">
        <v>363</v>
      </c>
    </row>
    <row r="87" spans="1:14" x14ac:dyDescent="0.25">
      <c r="A87" t="s">
        <v>294</v>
      </c>
      <c r="B87" t="s">
        <v>381</v>
      </c>
      <c r="C87" s="4">
        <v>0</v>
      </c>
      <c r="D87" s="4">
        <v>0</v>
      </c>
      <c r="E87" s="4">
        <v>2000000</v>
      </c>
      <c r="F87" s="4">
        <v>2000000</v>
      </c>
      <c r="G87" s="4">
        <v>0</v>
      </c>
      <c r="H87" s="4">
        <v>2000000</v>
      </c>
      <c r="I87" s="4">
        <v>0</v>
      </c>
      <c r="J87" s="4">
        <v>196000</v>
      </c>
      <c r="K87" s="6" t="s">
        <v>378</v>
      </c>
      <c r="L87" s="4">
        <v>0</v>
      </c>
      <c r="M87" s="4">
        <v>196000</v>
      </c>
      <c r="N87" s="6" t="s">
        <v>378</v>
      </c>
    </row>
    <row r="88" spans="1:14" x14ac:dyDescent="0.25">
      <c r="A88" t="s">
        <v>295</v>
      </c>
      <c r="B88" t="s">
        <v>296</v>
      </c>
      <c r="C88" s="4">
        <v>0</v>
      </c>
      <c r="D88" s="4">
        <v>0</v>
      </c>
      <c r="E88" s="4">
        <v>2000000</v>
      </c>
      <c r="F88" s="4">
        <v>2000000</v>
      </c>
      <c r="G88" s="4">
        <v>0</v>
      </c>
      <c r="H88" s="4">
        <v>2000000</v>
      </c>
      <c r="I88" s="4">
        <v>0</v>
      </c>
      <c r="J88" s="4">
        <v>473700</v>
      </c>
      <c r="K88" s="6" t="s">
        <v>377</v>
      </c>
      <c r="L88" s="4">
        <v>0</v>
      </c>
      <c r="M88" s="4">
        <v>473700</v>
      </c>
      <c r="N88" s="6" t="s">
        <v>377</v>
      </c>
    </row>
    <row r="89" spans="1:14" x14ac:dyDescent="0.25">
      <c r="A89" t="s">
        <v>406</v>
      </c>
      <c r="B89" t="s">
        <v>407</v>
      </c>
      <c r="C89" s="4">
        <v>0</v>
      </c>
      <c r="D89" s="4">
        <v>26000000</v>
      </c>
      <c r="E89" s="4">
        <v>26000000</v>
      </c>
      <c r="F89" s="4">
        <v>26000000</v>
      </c>
      <c r="G89" s="4">
        <v>0</v>
      </c>
      <c r="H89" s="4">
        <v>26000000</v>
      </c>
      <c r="I89" s="4">
        <v>0</v>
      </c>
      <c r="J89" s="4">
        <v>0</v>
      </c>
      <c r="K89" s="6">
        <f>+I89/H89</f>
        <v>0</v>
      </c>
      <c r="L89" s="4">
        <v>0</v>
      </c>
      <c r="M89" s="4">
        <v>0</v>
      </c>
      <c r="N89" s="6">
        <f>+L89/F89</f>
        <v>0</v>
      </c>
    </row>
    <row r="90" spans="1:14" x14ac:dyDescent="0.25">
      <c r="A90" t="s">
        <v>201</v>
      </c>
      <c r="B90" t="s">
        <v>202</v>
      </c>
      <c r="C90" s="4">
        <v>77000000</v>
      </c>
      <c r="D90" s="4">
        <v>0</v>
      </c>
      <c r="E90" s="4">
        <v>-25000000</v>
      </c>
      <c r="F90" s="4">
        <v>52000000</v>
      </c>
      <c r="G90" s="4">
        <v>0</v>
      </c>
      <c r="H90" s="4">
        <v>52000000</v>
      </c>
      <c r="I90" s="4">
        <v>0</v>
      </c>
      <c r="J90" s="4">
        <v>47860000</v>
      </c>
      <c r="K90" s="6" t="s">
        <v>364</v>
      </c>
      <c r="L90" s="4">
        <v>13870000</v>
      </c>
      <c r="M90" s="4">
        <v>31870000</v>
      </c>
      <c r="N90" s="6" t="s">
        <v>514</v>
      </c>
    </row>
    <row r="91" spans="1:14" s="3" customFormat="1" x14ac:dyDescent="0.25">
      <c r="A91" s="3" t="s">
        <v>203</v>
      </c>
      <c r="B91" s="3" t="s">
        <v>204</v>
      </c>
      <c r="C91" s="4">
        <v>348100000</v>
      </c>
      <c r="D91" s="4">
        <v>0</v>
      </c>
      <c r="E91" s="4">
        <v>-128100000</v>
      </c>
      <c r="F91" s="4">
        <v>220000000</v>
      </c>
      <c r="G91" s="4">
        <v>0</v>
      </c>
      <c r="H91" s="4">
        <v>220000000</v>
      </c>
      <c r="I91" s="4">
        <v>451918</v>
      </c>
      <c r="J91" s="4">
        <v>149273410</v>
      </c>
      <c r="K91" s="6" t="s">
        <v>463</v>
      </c>
      <c r="L91" s="4">
        <v>5664443</v>
      </c>
      <c r="M91" s="4">
        <v>15602043</v>
      </c>
      <c r="N91" s="6" t="s">
        <v>515</v>
      </c>
    </row>
    <row r="92" spans="1:14" x14ac:dyDescent="0.25">
      <c r="A92" t="s">
        <v>297</v>
      </c>
      <c r="B92" t="s">
        <v>298</v>
      </c>
      <c r="C92" s="4">
        <v>0</v>
      </c>
      <c r="D92" s="4">
        <v>0</v>
      </c>
      <c r="E92" s="4">
        <v>6000000</v>
      </c>
      <c r="F92" s="4">
        <v>6000000</v>
      </c>
      <c r="G92" s="4">
        <v>0</v>
      </c>
      <c r="H92" s="4">
        <v>6000000</v>
      </c>
      <c r="I92" s="4">
        <v>94500</v>
      </c>
      <c r="J92" s="4">
        <v>294500</v>
      </c>
      <c r="K92" s="6" t="s">
        <v>464</v>
      </c>
      <c r="L92" s="4">
        <v>94500</v>
      </c>
      <c r="M92" s="4">
        <v>294500</v>
      </c>
      <c r="N92" s="6" t="s">
        <v>464</v>
      </c>
    </row>
    <row r="93" spans="1:14" x14ac:dyDescent="0.25">
      <c r="A93" t="s">
        <v>205</v>
      </c>
      <c r="B93" t="s">
        <v>206</v>
      </c>
      <c r="C93" s="4">
        <v>235000000</v>
      </c>
      <c r="D93" s="4">
        <v>0</v>
      </c>
      <c r="E93" s="4">
        <v>-154000000</v>
      </c>
      <c r="F93" s="4">
        <v>81000000</v>
      </c>
      <c r="G93" s="4">
        <v>0</v>
      </c>
      <c r="H93" s="4">
        <v>81000000</v>
      </c>
      <c r="I93" s="4">
        <v>0</v>
      </c>
      <c r="J93" s="4">
        <v>31642205</v>
      </c>
      <c r="K93" s="6" t="s">
        <v>396</v>
      </c>
      <c r="L93" s="4">
        <v>0</v>
      </c>
      <c r="M93" s="4">
        <v>707600</v>
      </c>
      <c r="N93" s="6" t="s">
        <v>397</v>
      </c>
    </row>
    <row r="94" spans="1:14" x14ac:dyDescent="0.25">
      <c r="A94" t="s">
        <v>299</v>
      </c>
      <c r="B94" t="s">
        <v>300</v>
      </c>
      <c r="C94" s="4">
        <v>0</v>
      </c>
      <c r="D94" s="4">
        <v>0</v>
      </c>
      <c r="E94" s="4">
        <v>43000000</v>
      </c>
      <c r="F94" s="4">
        <v>43000000</v>
      </c>
      <c r="G94" s="4">
        <v>0</v>
      </c>
      <c r="H94" s="4">
        <v>43000000</v>
      </c>
      <c r="I94" s="4">
        <v>0</v>
      </c>
      <c r="J94" s="4">
        <v>38054600</v>
      </c>
      <c r="K94" s="6" t="s">
        <v>376</v>
      </c>
      <c r="L94" s="4">
        <v>5212525</v>
      </c>
      <c r="M94" s="4">
        <v>13267125</v>
      </c>
      <c r="N94" s="6" t="s">
        <v>516</v>
      </c>
    </row>
    <row r="95" spans="1:14" x14ac:dyDescent="0.25">
      <c r="A95" t="s">
        <v>301</v>
      </c>
      <c r="B95" t="s">
        <v>302</v>
      </c>
      <c r="C95" s="4">
        <v>0</v>
      </c>
      <c r="D95" s="4">
        <v>0</v>
      </c>
      <c r="E95" s="4">
        <v>3000000</v>
      </c>
      <c r="F95" s="4">
        <v>3000000</v>
      </c>
      <c r="G95" s="4">
        <v>0</v>
      </c>
      <c r="H95" s="4">
        <v>3000000</v>
      </c>
      <c r="I95" s="4">
        <v>0</v>
      </c>
      <c r="J95" s="4">
        <v>377400</v>
      </c>
      <c r="K95" s="6" t="s">
        <v>365</v>
      </c>
      <c r="L95" s="4">
        <v>0</v>
      </c>
      <c r="M95" s="4">
        <v>377400</v>
      </c>
      <c r="N95" s="6" t="s">
        <v>365</v>
      </c>
    </row>
    <row r="96" spans="1:14" x14ac:dyDescent="0.25">
      <c r="A96" t="s">
        <v>303</v>
      </c>
      <c r="B96" t="s">
        <v>347</v>
      </c>
      <c r="C96" s="4">
        <v>0</v>
      </c>
      <c r="D96" s="4">
        <v>0</v>
      </c>
      <c r="E96" s="4">
        <v>1000000</v>
      </c>
      <c r="F96" s="4">
        <v>1000000</v>
      </c>
      <c r="G96" s="4">
        <v>0</v>
      </c>
      <c r="H96" s="4">
        <v>1000000</v>
      </c>
      <c r="I96" s="4">
        <v>56000</v>
      </c>
      <c r="J96" s="4">
        <v>401200</v>
      </c>
      <c r="K96" s="6" t="s">
        <v>465</v>
      </c>
      <c r="L96" s="4">
        <v>56000</v>
      </c>
      <c r="M96" s="4">
        <v>401200</v>
      </c>
      <c r="N96" s="6" t="s">
        <v>465</v>
      </c>
    </row>
    <row r="97" spans="1:14" x14ac:dyDescent="0.25">
      <c r="A97" t="s">
        <v>304</v>
      </c>
      <c r="B97" t="s">
        <v>305</v>
      </c>
      <c r="C97" s="4">
        <v>0</v>
      </c>
      <c r="D97" s="4">
        <v>0</v>
      </c>
      <c r="E97" s="4">
        <v>85000000</v>
      </c>
      <c r="F97" s="4">
        <v>85000000</v>
      </c>
      <c r="G97" s="4">
        <v>0</v>
      </c>
      <c r="H97" s="4">
        <v>85000000</v>
      </c>
      <c r="I97" s="4">
        <v>203818</v>
      </c>
      <c r="J97" s="4">
        <v>78405905</v>
      </c>
      <c r="K97" s="6" t="s">
        <v>466</v>
      </c>
      <c r="L97" s="4">
        <v>203818</v>
      </c>
      <c r="M97" s="4">
        <v>456618</v>
      </c>
      <c r="N97" s="6" t="s">
        <v>517</v>
      </c>
    </row>
    <row r="98" spans="1:14" x14ac:dyDescent="0.25">
      <c r="A98" t="s">
        <v>207</v>
      </c>
      <c r="B98" t="s">
        <v>208</v>
      </c>
      <c r="C98" s="4">
        <v>113100000</v>
      </c>
      <c r="D98" s="4">
        <v>0</v>
      </c>
      <c r="E98" s="4">
        <v>-112100000</v>
      </c>
      <c r="F98" s="4">
        <v>1000000</v>
      </c>
      <c r="G98" s="4">
        <v>0</v>
      </c>
      <c r="H98" s="4">
        <v>1000000</v>
      </c>
      <c r="I98" s="4">
        <v>97600</v>
      </c>
      <c r="J98" s="4">
        <v>97600</v>
      </c>
      <c r="K98" s="6" t="s">
        <v>467</v>
      </c>
      <c r="L98" s="4">
        <v>97600</v>
      </c>
      <c r="M98" s="4">
        <v>97600</v>
      </c>
      <c r="N98" s="6" t="s">
        <v>467</v>
      </c>
    </row>
    <row r="99" spans="1:14" s="3" customFormat="1" x14ac:dyDescent="0.25">
      <c r="A99" s="3" t="s">
        <v>306</v>
      </c>
      <c r="B99" s="3" t="s">
        <v>307</v>
      </c>
      <c r="C99" s="4">
        <v>0</v>
      </c>
      <c r="D99" s="4">
        <v>60500000</v>
      </c>
      <c r="E99" s="4">
        <v>406500000</v>
      </c>
      <c r="F99" s="4">
        <v>406500000</v>
      </c>
      <c r="G99" s="4">
        <v>0</v>
      </c>
      <c r="H99" s="4">
        <v>406500000</v>
      </c>
      <c r="I99" s="4">
        <v>403274</v>
      </c>
      <c r="J99" s="4">
        <v>73170274</v>
      </c>
      <c r="K99" s="6">
        <v>18</v>
      </c>
      <c r="L99" s="4">
        <v>403274</v>
      </c>
      <c r="M99" s="4">
        <v>62407189</v>
      </c>
      <c r="N99" s="6" t="s">
        <v>518</v>
      </c>
    </row>
    <row r="100" spans="1:14" x14ac:dyDescent="0.25">
      <c r="A100" t="s">
        <v>308</v>
      </c>
      <c r="B100" t="s">
        <v>309</v>
      </c>
      <c r="C100" s="4">
        <v>0</v>
      </c>
      <c r="D100" s="4">
        <v>0</v>
      </c>
      <c r="E100" s="4">
        <v>3000000</v>
      </c>
      <c r="F100" s="4">
        <v>3000000</v>
      </c>
      <c r="G100" s="4">
        <v>0</v>
      </c>
      <c r="H100" s="4">
        <v>3000000</v>
      </c>
      <c r="I100" s="4">
        <v>0</v>
      </c>
      <c r="J100" s="4">
        <v>884400</v>
      </c>
      <c r="K100" s="6" t="s">
        <v>398</v>
      </c>
      <c r="L100" s="4">
        <v>0</v>
      </c>
      <c r="M100" s="4">
        <v>884400</v>
      </c>
      <c r="N100" s="6" t="s">
        <v>398</v>
      </c>
    </row>
    <row r="101" spans="1:14" x14ac:dyDescent="0.25">
      <c r="A101" t="s">
        <v>310</v>
      </c>
      <c r="B101" t="s">
        <v>311</v>
      </c>
      <c r="C101" s="4">
        <v>0</v>
      </c>
      <c r="D101" s="4">
        <v>0</v>
      </c>
      <c r="E101" s="4">
        <v>112000000</v>
      </c>
      <c r="F101" s="4">
        <v>112000000</v>
      </c>
      <c r="G101" s="4">
        <v>0</v>
      </c>
      <c r="H101" s="4">
        <v>112000000</v>
      </c>
      <c r="I101" s="4">
        <v>403274</v>
      </c>
      <c r="J101" s="4">
        <v>984774</v>
      </c>
      <c r="K101" s="6" t="s">
        <v>468</v>
      </c>
      <c r="L101" s="4">
        <v>403274</v>
      </c>
      <c r="M101" s="4">
        <v>984774</v>
      </c>
      <c r="N101" s="6" t="s">
        <v>468</v>
      </c>
    </row>
    <row r="102" spans="1:14" x14ac:dyDescent="0.25">
      <c r="A102" t="s">
        <v>312</v>
      </c>
      <c r="B102" t="s">
        <v>313</v>
      </c>
      <c r="C102" s="4">
        <v>0</v>
      </c>
      <c r="D102" s="4">
        <v>0</v>
      </c>
      <c r="E102" s="4">
        <v>5000000</v>
      </c>
      <c r="F102" s="4">
        <v>5000000</v>
      </c>
      <c r="G102" s="4">
        <v>0</v>
      </c>
      <c r="H102" s="4">
        <v>5000000</v>
      </c>
      <c r="I102" s="4">
        <v>0</v>
      </c>
      <c r="J102" s="4">
        <v>1231100</v>
      </c>
      <c r="K102" s="6" t="s">
        <v>399</v>
      </c>
      <c r="L102" s="4">
        <v>0</v>
      </c>
      <c r="M102" s="4">
        <v>1231100</v>
      </c>
      <c r="N102" s="6" t="s">
        <v>399</v>
      </c>
    </row>
    <row r="103" spans="1:14" x14ac:dyDescent="0.25">
      <c r="A103" t="s">
        <v>314</v>
      </c>
      <c r="B103" t="s">
        <v>315</v>
      </c>
      <c r="C103" s="4">
        <v>0</v>
      </c>
      <c r="D103" s="4">
        <v>29500000</v>
      </c>
      <c r="E103" s="4">
        <v>99500000</v>
      </c>
      <c r="F103" s="4">
        <v>99500000</v>
      </c>
      <c r="G103" s="4">
        <v>0</v>
      </c>
      <c r="H103" s="4">
        <v>99500000</v>
      </c>
      <c r="I103" s="4">
        <v>0</v>
      </c>
      <c r="J103" s="4">
        <v>70000000</v>
      </c>
      <c r="K103" s="6" t="s">
        <v>469</v>
      </c>
      <c r="L103" s="4">
        <v>0</v>
      </c>
      <c r="M103" s="4">
        <v>59236915</v>
      </c>
      <c r="N103" s="6" t="s">
        <v>519</v>
      </c>
    </row>
    <row r="104" spans="1:14" x14ac:dyDescent="0.25">
      <c r="A104" t="s">
        <v>316</v>
      </c>
      <c r="B104" t="s">
        <v>317</v>
      </c>
      <c r="C104" s="4">
        <v>0</v>
      </c>
      <c r="D104" s="4">
        <v>31000000</v>
      </c>
      <c r="E104" s="4">
        <v>181000000</v>
      </c>
      <c r="F104" s="4">
        <v>181000000</v>
      </c>
      <c r="G104" s="4">
        <v>0</v>
      </c>
      <c r="H104" s="4">
        <v>181000000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</row>
    <row r="105" spans="1:14" x14ac:dyDescent="0.25">
      <c r="A105" t="s">
        <v>318</v>
      </c>
      <c r="B105" t="s">
        <v>319</v>
      </c>
      <c r="C105" s="4">
        <v>0</v>
      </c>
      <c r="D105" s="4">
        <v>0</v>
      </c>
      <c r="E105" s="4">
        <v>3000000</v>
      </c>
      <c r="F105" s="4">
        <v>3000000</v>
      </c>
      <c r="G105" s="4">
        <v>0</v>
      </c>
      <c r="H105" s="4">
        <v>3000000</v>
      </c>
      <c r="I105" s="4">
        <v>0</v>
      </c>
      <c r="J105" s="4">
        <v>45000</v>
      </c>
      <c r="K105" s="6" t="s">
        <v>375</v>
      </c>
      <c r="L105" s="4">
        <v>0</v>
      </c>
      <c r="M105" s="4">
        <v>45000</v>
      </c>
      <c r="N105" s="6" t="s">
        <v>375</v>
      </c>
    </row>
    <row r="106" spans="1:14" x14ac:dyDescent="0.25">
      <c r="A106" t="s">
        <v>320</v>
      </c>
      <c r="B106" t="s">
        <v>321</v>
      </c>
      <c r="C106" s="4">
        <v>0</v>
      </c>
      <c r="D106" s="4">
        <v>0</v>
      </c>
      <c r="E106" s="4">
        <v>3000000</v>
      </c>
      <c r="F106" s="4">
        <v>3000000</v>
      </c>
      <c r="G106" s="4">
        <v>0</v>
      </c>
      <c r="H106" s="4">
        <v>3000000</v>
      </c>
      <c r="I106" s="4">
        <v>0</v>
      </c>
      <c r="J106" s="4">
        <v>25000</v>
      </c>
      <c r="K106" s="6" t="s">
        <v>374</v>
      </c>
      <c r="L106" s="4">
        <v>0</v>
      </c>
      <c r="M106" s="4">
        <v>25000</v>
      </c>
      <c r="N106" s="6" t="s">
        <v>374</v>
      </c>
    </row>
    <row r="107" spans="1:14" s="3" customFormat="1" x14ac:dyDescent="0.25">
      <c r="A107" s="3" t="s">
        <v>18</v>
      </c>
      <c r="B107" s="3" t="s">
        <v>209</v>
      </c>
      <c r="C107" s="4">
        <v>7253600000</v>
      </c>
      <c r="D107" s="4">
        <v>-86500000</v>
      </c>
      <c r="E107" s="4">
        <v>-347400000</v>
      </c>
      <c r="F107" s="4">
        <v>6906200000</v>
      </c>
      <c r="G107" s="4">
        <v>0</v>
      </c>
      <c r="H107" s="4">
        <v>6906200000</v>
      </c>
      <c r="I107" s="4">
        <v>215911071</v>
      </c>
      <c r="J107" s="4">
        <v>5095287067</v>
      </c>
      <c r="K107" s="6" t="s">
        <v>470</v>
      </c>
      <c r="L107" s="4">
        <v>371445350</v>
      </c>
      <c r="M107" s="4">
        <v>3305898900</v>
      </c>
      <c r="N107" s="6" t="s">
        <v>520</v>
      </c>
    </row>
    <row r="108" spans="1:14" s="3" customFormat="1" x14ac:dyDescent="0.25">
      <c r="A108" s="3" t="s">
        <v>210</v>
      </c>
      <c r="B108" s="3" t="s">
        <v>211</v>
      </c>
      <c r="C108" s="4">
        <v>237500000</v>
      </c>
      <c r="D108" s="4">
        <v>10500000</v>
      </c>
      <c r="E108" s="4">
        <v>141276000</v>
      </c>
      <c r="F108" s="4">
        <v>378776000</v>
      </c>
      <c r="G108" s="4">
        <v>0</v>
      </c>
      <c r="H108" s="4">
        <v>378776000</v>
      </c>
      <c r="I108" s="4">
        <v>966700</v>
      </c>
      <c r="J108" s="4">
        <v>338866109</v>
      </c>
      <c r="K108" s="6" t="s">
        <v>471</v>
      </c>
      <c r="L108" s="4">
        <v>7869443</v>
      </c>
      <c r="M108" s="4">
        <v>253072000</v>
      </c>
      <c r="N108" s="6" t="s">
        <v>521</v>
      </c>
    </row>
    <row r="109" spans="1:14" x14ac:dyDescent="0.25">
      <c r="A109" t="s">
        <v>212</v>
      </c>
      <c r="B109" t="s">
        <v>213</v>
      </c>
      <c r="C109" s="4">
        <v>37500000</v>
      </c>
      <c r="D109" s="4">
        <v>0</v>
      </c>
      <c r="E109" s="4">
        <v>235500000</v>
      </c>
      <c r="F109" s="4">
        <v>273000000</v>
      </c>
      <c r="G109" s="4">
        <v>0</v>
      </c>
      <c r="H109" s="4">
        <v>273000000</v>
      </c>
      <c r="I109" s="4">
        <v>966700</v>
      </c>
      <c r="J109" s="4">
        <v>256998585</v>
      </c>
      <c r="K109" s="6" t="s">
        <v>472</v>
      </c>
      <c r="L109" s="4">
        <v>2565043</v>
      </c>
      <c r="M109" s="4">
        <v>217944365</v>
      </c>
      <c r="N109" s="6" t="s">
        <v>522</v>
      </c>
    </row>
    <row r="110" spans="1:14" x14ac:dyDescent="0.25">
      <c r="A110" t="s">
        <v>359</v>
      </c>
      <c r="B110" t="s">
        <v>360</v>
      </c>
      <c r="C110" s="4">
        <v>0</v>
      </c>
      <c r="D110" s="4">
        <v>10500000</v>
      </c>
      <c r="E110" s="4">
        <v>41776000</v>
      </c>
      <c r="F110" s="4">
        <v>41776000</v>
      </c>
      <c r="G110" s="4">
        <v>0</v>
      </c>
      <c r="H110" s="4">
        <v>41776000</v>
      </c>
      <c r="I110" s="4">
        <v>0</v>
      </c>
      <c r="J110" s="4">
        <v>21869289</v>
      </c>
      <c r="K110" s="6" t="s">
        <v>473</v>
      </c>
    </row>
    <row r="111" spans="1:14" x14ac:dyDescent="0.25">
      <c r="A111" t="s">
        <v>214</v>
      </c>
      <c r="B111" t="s">
        <v>215</v>
      </c>
      <c r="C111" s="4">
        <v>200000000</v>
      </c>
      <c r="D111" s="4">
        <v>0</v>
      </c>
      <c r="E111" s="4">
        <v>-200000000</v>
      </c>
      <c r="F111" s="4">
        <v>0</v>
      </c>
      <c r="G111" s="4">
        <v>0</v>
      </c>
      <c r="H111" s="4">
        <v>0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</row>
    <row r="112" spans="1:14" x14ac:dyDescent="0.25">
      <c r="A112" t="s">
        <v>322</v>
      </c>
      <c r="B112" t="s">
        <v>323</v>
      </c>
      <c r="C112" s="4">
        <v>0</v>
      </c>
      <c r="D112" s="4">
        <v>0</v>
      </c>
      <c r="E112" s="4">
        <v>4000000</v>
      </c>
      <c r="F112" s="4">
        <v>4000000</v>
      </c>
      <c r="G112" s="4">
        <v>0</v>
      </c>
      <c r="H112" s="4">
        <v>4000000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</row>
    <row r="113" spans="1:14" x14ac:dyDescent="0.25">
      <c r="A113" t="s">
        <v>324</v>
      </c>
      <c r="B113" t="s">
        <v>325</v>
      </c>
      <c r="C113" s="4">
        <v>0</v>
      </c>
      <c r="D113" s="4">
        <v>0</v>
      </c>
      <c r="E113" s="4">
        <v>60000000</v>
      </c>
      <c r="F113" s="4">
        <v>60000000</v>
      </c>
      <c r="G113" s="4">
        <v>0</v>
      </c>
      <c r="H113" s="4">
        <v>60000000</v>
      </c>
      <c r="I113" s="4">
        <v>0</v>
      </c>
      <c r="J113" s="4">
        <v>59998235</v>
      </c>
      <c r="K113" s="6">
        <v>100</v>
      </c>
      <c r="L113" s="4">
        <v>5304400</v>
      </c>
      <c r="M113" s="4">
        <v>35127635</v>
      </c>
      <c r="N113" s="6" t="s">
        <v>523</v>
      </c>
    </row>
    <row r="114" spans="1:14" x14ac:dyDescent="0.25">
      <c r="A114" t="s">
        <v>326</v>
      </c>
      <c r="B114" t="s">
        <v>327</v>
      </c>
      <c r="C114" s="4">
        <v>0</v>
      </c>
      <c r="D114" s="4">
        <v>0</v>
      </c>
      <c r="E114" s="4">
        <v>60000000</v>
      </c>
      <c r="F114" s="4">
        <v>60000000</v>
      </c>
      <c r="G114" s="4">
        <v>0</v>
      </c>
      <c r="H114" s="4">
        <v>60000000</v>
      </c>
      <c r="I114" s="4">
        <v>0</v>
      </c>
      <c r="J114" s="4">
        <v>59998235</v>
      </c>
      <c r="K114" s="6">
        <v>100</v>
      </c>
      <c r="L114" s="4">
        <v>5304400</v>
      </c>
      <c r="M114" s="4">
        <v>35127635</v>
      </c>
      <c r="N114" s="6" t="s">
        <v>523</v>
      </c>
    </row>
    <row r="115" spans="1:14" s="3" customFormat="1" x14ac:dyDescent="0.25">
      <c r="A115" s="3" t="s">
        <v>216</v>
      </c>
      <c r="B115" s="3" t="s">
        <v>217</v>
      </c>
      <c r="C115" s="4">
        <v>1593000000</v>
      </c>
      <c r="D115" s="4">
        <v>-190919038</v>
      </c>
      <c r="E115" s="4">
        <v>414536962</v>
      </c>
      <c r="F115" s="4">
        <v>2007536962</v>
      </c>
      <c r="G115" s="4">
        <v>0</v>
      </c>
      <c r="H115" s="4">
        <v>2007536962</v>
      </c>
      <c r="I115" s="4">
        <v>0</v>
      </c>
      <c r="J115" s="4">
        <v>1911494398</v>
      </c>
      <c r="K115" s="6" t="s">
        <v>474</v>
      </c>
      <c r="L115" s="4">
        <v>71040113</v>
      </c>
      <c r="M115" s="4">
        <v>1765110450</v>
      </c>
      <c r="N115" s="6" t="s">
        <v>524</v>
      </c>
    </row>
    <row r="116" spans="1:14" x14ac:dyDescent="0.25">
      <c r="A116" t="s">
        <v>218</v>
      </c>
      <c r="B116" t="s">
        <v>219</v>
      </c>
      <c r="C116" s="4">
        <v>1000000000</v>
      </c>
      <c r="D116" s="4">
        <v>0</v>
      </c>
      <c r="E116" s="4">
        <v>-25126214</v>
      </c>
      <c r="F116" s="4">
        <v>974873786</v>
      </c>
      <c r="G116" s="4">
        <v>0</v>
      </c>
      <c r="H116" s="4">
        <v>974873786</v>
      </c>
      <c r="I116" s="4">
        <v>0</v>
      </c>
      <c r="J116" s="4">
        <v>970873786</v>
      </c>
      <c r="K116" s="6" t="s">
        <v>328</v>
      </c>
      <c r="L116" s="4">
        <v>0</v>
      </c>
      <c r="M116" s="4">
        <v>970873776</v>
      </c>
      <c r="N116" s="6" t="s">
        <v>328</v>
      </c>
    </row>
    <row r="117" spans="1:14" x14ac:dyDescent="0.25">
      <c r="A117" t="s">
        <v>220</v>
      </c>
      <c r="B117" t="s">
        <v>221</v>
      </c>
      <c r="C117" s="4">
        <v>21822000</v>
      </c>
      <c r="D117" s="4">
        <v>0</v>
      </c>
      <c r="E117" s="4">
        <v>0</v>
      </c>
      <c r="F117" s="4">
        <v>21822000</v>
      </c>
      <c r="G117" s="4">
        <v>0</v>
      </c>
      <c r="H117" s="4">
        <v>21822000</v>
      </c>
      <c r="I117" s="4">
        <v>0</v>
      </c>
      <c r="J117" s="4">
        <v>21822000</v>
      </c>
      <c r="K117" s="6">
        <v>100</v>
      </c>
      <c r="L117" s="4">
        <v>0</v>
      </c>
      <c r="M117" s="4">
        <v>21822000</v>
      </c>
      <c r="N117" s="6">
        <v>100</v>
      </c>
    </row>
    <row r="118" spans="1:14" x14ac:dyDescent="0.25">
      <c r="A118" t="s">
        <v>222</v>
      </c>
      <c r="B118" t="s">
        <v>223</v>
      </c>
      <c r="C118" s="4">
        <v>333566000</v>
      </c>
      <c r="D118" s="4">
        <v>0</v>
      </c>
      <c r="E118" s="4">
        <v>0</v>
      </c>
      <c r="F118" s="4">
        <v>333566000</v>
      </c>
      <c r="G118" s="4">
        <v>0</v>
      </c>
      <c r="H118" s="4">
        <v>333566000</v>
      </c>
      <c r="I118" s="4">
        <v>0</v>
      </c>
      <c r="J118" s="4">
        <v>333566000</v>
      </c>
      <c r="K118" s="6">
        <v>100</v>
      </c>
      <c r="L118" s="4">
        <v>0</v>
      </c>
      <c r="M118" s="4">
        <v>333566000</v>
      </c>
      <c r="N118" s="6">
        <v>100</v>
      </c>
    </row>
    <row r="119" spans="1:14" x14ac:dyDescent="0.25">
      <c r="A119" t="s">
        <v>224</v>
      </c>
      <c r="B119" t="s">
        <v>225</v>
      </c>
      <c r="C119" s="4">
        <v>543355000</v>
      </c>
      <c r="D119" s="4">
        <v>0</v>
      </c>
      <c r="E119" s="4">
        <v>0</v>
      </c>
      <c r="F119" s="4">
        <v>543355000</v>
      </c>
      <c r="G119" s="4">
        <v>0</v>
      </c>
      <c r="H119" s="4">
        <v>543355000</v>
      </c>
      <c r="I119" s="4">
        <v>0</v>
      </c>
      <c r="J119" s="4">
        <v>543355000</v>
      </c>
      <c r="K119" s="6">
        <v>100</v>
      </c>
      <c r="L119" s="4">
        <v>0</v>
      </c>
      <c r="M119" s="4">
        <v>543355000</v>
      </c>
      <c r="N119" s="6">
        <v>100</v>
      </c>
    </row>
    <row r="120" spans="1:14" x14ac:dyDescent="0.25">
      <c r="A120" t="s">
        <v>226</v>
      </c>
      <c r="B120" t="s">
        <v>227</v>
      </c>
      <c r="C120" s="4">
        <v>101257000</v>
      </c>
      <c r="D120" s="4">
        <v>0</v>
      </c>
      <c r="E120" s="4">
        <v>-25126214</v>
      </c>
      <c r="F120" s="4">
        <v>76130786</v>
      </c>
      <c r="G120" s="4">
        <v>0</v>
      </c>
      <c r="H120" s="4">
        <v>76130786</v>
      </c>
      <c r="I120" s="4">
        <v>0</v>
      </c>
      <c r="J120" s="4">
        <v>72130786</v>
      </c>
      <c r="K120" s="6" t="s">
        <v>329</v>
      </c>
      <c r="L120" s="4">
        <v>0</v>
      </c>
      <c r="M120" s="4">
        <v>72130776</v>
      </c>
      <c r="N120" s="6" t="s">
        <v>329</v>
      </c>
    </row>
    <row r="121" spans="1:14" s="3" customFormat="1" x14ac:dyDescent="0.25">
      <c r="A121" s="3" t="s">
        <v>228</v>
      </c>
      <c r="B121" s="3" t="s">
        <v>229</v>
      </c>
      <c r="C121" s="4">
        <v>593000000</v>
      </c>
      <c r="D121" s="4">
        <v>-190919038</v>
      </c>
      <c r="E121" s="4">
        <v>439663176</v>
      </c>
      <c r="F121" s="4">
        <v>1032663176</v>
      </c>
      <c r="G121" s="4">
        <v>0</v>
      </c>
      <c r="H121" s="4">
        <v>1032663176</v>
      </c>
      <c r="I121" s="4">
        <v>0</v>
      </c>
      <c r="J121" s="4">
        <v>940620612</v>
      </c>
      <c r="K121" s="6" t="s">
        <v>475</v>
      </c>
      <c r="L121" s="4">
        <v>71040113</v>
      </c>
      <c r="M121" s="4">
        <v>794236674</v>
      </c>
      <c r="N121" s="6" t="s">
        <v>525</v>
      </c>
    </row>
    <row r="122" spans="1:14" x14ac:dyDescent="0.25">
      <c r="A122" t="s">
        <v>230</v>
      </c>
      <c r="B122" t="s">
        <v>231</v>
      </c>
      <c r="C122" s="4">
        <v>593000000</v>
      </c>
      <c r="D122" s="4">
        <v>-190919038</v>
      </c>
      <c r="E122" s="4">
        <v>439663176</v>
      </c>
      <c r="F122" s="4">
        <v>1032663176</v>
      </c>
      <c r="G122" s="4">
        <v>0</v>
      </c>
      <c r="H122" s="4">
        <v>1032663176</v>
      </c>
      <c r="I122" s="4">
        <v>0</v>
      </c>
      <c r="J122" s="4">
        <v>940620612</v>
      </c>
      <c r="K122" s="6" t="s">
        <v>475</v>
      </c>
      <c r="L122" s="4">
        <v>71040113</v>
      </c>
      <c r="M122" s="4">
        <v>794236674</v>
      </c>
      <c r="N122" s="6" t="s">
        <v>525</v>
      </c>
    </row>
    <row r="123" spans="1:14" s="3" customFormat="1" x14ac:dyDescent="0.25">
      <c r="A123" s="3" t="s">
        <v>232</v>
      </c>
      <c r="B123" s="3" t="s">
        <v>233</v>
      </c>
      <c r="C123" s="4">
        <v>4479700000</v>
      </c>
      <c r="D123" s="4">
        <v>93919038</v>
      </c>
      <c r="E123" s="4">
        <v>-993820889</v>
      </c>
      <c r="F123" s="4">
        <v>3485879111</v>
      </c>
      <c r="G123" s="4">
        <v>0</v>
      </c>
      <c r="H123" s="4">
        <v>3485879111</v>
      </c>
      <c r="I123" s="4">
        <v>69631796</v>
      </c>
      <c r="J123" s="4">
        <v>2052835349</v>
      </c>
      <c r="K123" s="6" t="s">
        <v>476</v>
      </c>
      <c r="L123" s="4">
        <v>214557809</v>
      </c>
      <c r="M123" s="4">
        <v>934171190</v>
      </c>
      <c r="N123" s="6" t="s">
        <v>526</v>
      </c>
    </row>
    <row r="124" spans="1:14" x14ac:dyDescent="0.25">
      <c r="A124" t="s">
        <v>234</v>
      </c>
      <c r="B124" t="s">
        <v>235</v>
      </c>
      <c r="C124" s="4">
        <v>103000000</v>
      </c>
      <c r="D124" s="4">
        <v>0</v>
      </c>
      <c r="E124" s="4">
        <v>-93500000</v>
      </c>
      <c r="F124" s="4">
        <v>9500000</v>
      </c>
      <c r="G124" s="4">
        <v>0</v>
      </c>
      <c r="H124" s="4">
        <v>9500000</v>
      </c>
      <c r="I124" s="4">
        <v>236184</v>
      </c>
      <c r="J124" s="4">
        <v>2825386</v>
      </c>
      <c r="K124" s="6" t="s">
        <v>477</v>
      </c>
      <c r="L124" s="4">
        <v>236184</v>
      </c>
      <c r="M124" s="4">
        <v>2825386</v>
      </c>
      <c r="N124" s="6" t="s">
        <v>477</v>
      </c>
    </row>
    <row r="125" spans="1:14" x14ac:dyDescent="0.25">
      <c r="A125" t="s">
        <v>236</v>
      </c>
      <c r="B125" t="s">
        <v>237</v>
      </c>
      <c r="C125" s="4">
        <v>16500000</v>
      </c>
      <c r="D125" s="4">
        <v>0</v>
      </c>
      <c r="E125" s="4">
        <v>-7000000</v>
      </c>
      <c r="F125" s="4">
        <v>9500000</v>
      </c>
      <c r="G125" s="4">
        <v>0</v>
      </c>
      <c r="H125" s="4">
        <v>9500000</v>
      </c>
      <c r="I125" s="4">
        <v>236184</v>
      </c>
      <c r="J125" s="4">
        <v>2825386</v>
      </c>
      <c r="K125" s="6" t="s">
        <v>477</v>
      </c>
      <c r="L125" s="4">
        <v>236184</v>
      </c>
      <c r="M125" s="4">
        <v>2825386</v>
      </c>
      <c r="N125" s="6" t="s">
        <v>477</v>
      </c>
    </row>
    <row r="126" spans="1:14" x14ac:dyDescent="0.25">
      <c r="A126" t="s">
        <v>238</v>
      </c>
      <c r="B126" t="s">
        <v>239</v>
      </c>
      <c r="C126" s="4">
        <v>86500000</v>
      </c>
      <c r="D126" s="4">
        <v>0</v>
      </c>
      <c r="E126" s="4">
        <v>-86500000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</row>
    <row r="127" spans="1:14" s="3" customFormat="1" x14ac:dyDescent="0.25">
      <c r="A127" s="3" t="s">
        <v>240</v>
      </c>
      <c r="B127" s="3" t="s">
        <v>241</v>
      </c>
      <c r="C127" s="4">
        <v>711700000</v>
      </c>
      <c r="D127" s="4">
        <v>107377343</v>
      </c>
      <c r="E127" s="4">
        <v>83080068</v>
      </c>
      <c r="F127" s="4">
        <v>794780068</v>
      </c>
      <c r="G127" s="4">
        <v>0</v>
      </c>
      <c r="H127" s="4">
        <v>794780068</v>
      </c>
      <c r="I127" s="4">
        <v>0</v>
      </c>
      <c r="J127" s="4">
        <v>453491218</v>
      </c>
      <c r="K127" s="6" t="s">
        <v>478</v>
      </c>
      <c r="L127" s="4">
        <v>58126400</v>
      </c>
      <c r="M127" s="4">
        <v>188689319</v>
      </c>
      <c r="N127" s="6" t="s">
        <v>527</v>
      </c>
    </row>
    <row r="128" spans="1:14" x14ac:dyDescent="0.25">
      <c r="A128" t="s">
        <v>242</v>
      </c>
      <c r="B128" t="s">
        <v>243</v>
      </c>
      <c r="C128" s="4">
        <v>30000000</v>
      </c>
      <c r="D128" s="4">
        <v>0</v>
      </c>
      <c r="E128" s="4">
        <v>8808570</v>
      </c>
      <c r="F128" s="4">
        <v>38808570</v>
      </c>
      <c r="G128" s="4">
        <v>0</v>
      </c>
      <c r="H128" s="4">
        <v>38808570</v>
      </c>
      <c r="I128" s="4">
        <v>0</v>
      </c>
      <c r="J128" s="4">
        <v>33009402</v>
      </c>
      <c r="K128" s="6" t="s">
        <v>366</v>
      </c>
      <c r="L128" s="4">
        <v>6975000</v>
      </c>
      <c r="M128" s="4">
        <v>19059402</v>
      </c>
      <c r="N128" s="6" t="s">
        <v>528</v>
      </c>
    </row>
    <row r="129" spans="1:14" x14ac:dyDescent="0.25">
      <c r="A129" t="s">
        <v>244</v>
      </c>
      <c r="B129" t="s">
        <v>245</v>
      </c>
      <c r="C129" s="4">
        <v>203000000</v>
      </c>
      <c r="D129" s="4">
        <v>107377343</v>
      </c>
      <c r="E129" s="4">
        <v>59271498</v>
      </c>
      <c r="F129" s="4">
        <v>262271498</v>
      </c>
      <c r="G129" s="4">
        <v>0</v>
      </c>
      <c r="H129" s="4">
        <v>262271498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</row>
    <row r="130" spans="1:14" x14ac:dyDescent="0.25">
      <c r="A130" t="s">
        <v>330</v>
      </c>
      <c r="B130" t="s">
        <v>331</v>
      </c>
      <c r="C130" s="4">
        <v>0</v>
      </c>
      <c r="D130" s="4">
        <v>0</v>
      </c>
      <c r="E130" s="4">
        <v>5000000</v>
      </c>
      <c r="F130" s="4">
        <v>5000000</v>
      </c>
      <c r="G130" s="4">
        <v>0</v>
      </c>
      <c r="H130" s="4">
        <v>5000000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</row>
    <row r="131" spans="1:14" x14ac:dyDescent="0.25">
      <c r="A131" t="s">
        <v>332</v>
      </c>
      <c r="B131" t="s">
        <v>348</v>
      </c>
      <c r="C131" s="4">
        <v>0</v>
      </c>
      <c r="D131" s="4">
        <v>0</v>
      </c>
      <c r="E131" s="4">
        <v>10000000</v>
      </c>
      <c r="F131" s="4">
        <v>10000000</v>
      </c>
      <c r="G131" s="4">
        <v>0</v>
      </c>
      <c r="H131" s="4">
        <v>10000000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</row>
    <row r="132" spans="1:14" x14ac:dyDescent="0.25">
      <c r="A132" t="s">
        <v>246</v>
      </c>
      <c r="B132" t="s">
        <v>247</v>
      </c>
      <c r="C132" s="4">
        <v>478700000</v>
      </c>
      <c r="D132" s="4">
        <v>0</v>
      </c>
      <c r="E132" s="4">
        <v>0</v>
      </c>
      <c r="F132" s="4">
        <v>478700000</v>
      </c>
      <c r="G132" s="4">
        <v>0</v>
      </c>
      <c r="H132" s="4">
        <v>478700000</v>
      </c>
      <c r="I132" s="4">
        <v>0</v>
      </c>
      <c r="J132" s="4">
        <v>420481816</v>
      </c>
      <c r="K132" s="6" t="s">
        <v>400</v>
      </c>
      <c r="L132" s="4">
        <v>51151400</v>
      </c>
      <c r="M132" s="4">
        <v>169629917</v>
      </c>
      <c r="N132" s="6" t="s">
        <v>529</v>
      </c>
    </row>
    <row r="133" spans="1:14" s="3" customFormat="1" x14ac:dyDescent="0.25">
      <c r="A133" s="3" t="s">
        <v>248</v>
      </c>
      <c r="B133" s="3" t="s">
        <v>249</v>
      </c>
      <c r="C133" s="4">
        <v>714000000</v>
      </c>
      <c r="D133" s="4">
        <v>39411695</v>
      </c>
      <c r="E133" s="4">
        <v>-29396875</v>
      </c>
      <c r="F133" s="4">
        <v>684603125</v>
      </c>
      <c r="G133" s="4">
        <v>0</v>
      </c>
      <c r="H133" s="4">
        <v>684603125</v>
      </c>
      <c r="I133" s="4">
        <v>14378812</v>
      </c>
      <c r="J133" s="4">
        <v>453897237</v>
      </c>
      <c r="K133" s="6" t="s">
        <v>479</v>
      </c>
      <c r="L133" s="4">
        <v>39554371</v>
      </c>
      <c r="M133" s="4">
        <v>353842944</v>
      </c>
      <c r="N133" s="6" t="s">
        <v>530</v>
      </c>
    </row>
    <row r="134" spans="1:14" x14ac:dyDescent="0.25">
      <c r="A134" t="s">
        <v>250</v>
      </c>
      <c r="B134" t="s">
        <v>251</v>
      </c>
      <c r="C134" s="4">
        <v>258000000</v>
      </c>
      <c r="D134" s="4">
        <v>0</v>
      </c>
      <c r="E134" s="4">
        <v>0</v>
      </c>
      <c r="F134" s="4">
        <v>258000000</v>
      </c>
      <c r="G134" s="4">
        <v>0</v>
      </c>
      <c r="H134" s="4">
        <v>258000000</v>
      </c>
      <c r="I134" s="4">
        <v>10473080</v>
      </c>
      <c r="J134" s="4">
        <v>118314402</v>
      </c>
      <c r="K134" s="6" t="s">
        <v>480</v>
      </c>
      <c r="L134" s="4">
        <v>10473080</v>
      </c>
      <c r="M134" s="4">
        <v>118314402</v>
      </c>
      <c r="N134" s="6" t="s">
        <v>480</v>
      </c>
    </row>
    <row r="135" spans="1:14" x14ac:dyDescent="0.25">
      <c r="A135" t="s">
        <v>252</v>
      </c>
      <c r="B135" t="s">
        <v>253</v>
      </c>
      <c r="C135" s="4">
        <v>46000000</v>
      </c>
      <c r="D135" s="4">
        <v>0</v>
      </c>
      <c r="E135" s="4">
        <v>0</v>
      </c>
      <c r="F135" s="4">
        <v>46000000</v>
      </c>
      <c r="G135" s="4">
        <v>0</v>
      </c>
      <c r="H135" s="4">
        <v>46000000</v>
      </c>
      <c r="I135" s="4">
        <v>3905732</v>
      </c>
      <c r="J135" s="4">
        <v>38659671</v>
      </c>
      <c r="K135" s="6" t="s">
        <v>481</v>
      </c>
      <c r="L135" s="4">
        <v>3905732</v>
      </c>
      <c r="M135" s="4">
        <v>38659671</v>
      </c>
      <c r="N135" s="6" t="s">
        <v>481</v>
      </c>
    </row>
    <row r="136" spans="1:14" x14ac:dyDescent="0.25">
      <c r="A136" t="s">
        <v>254</v>
      </c>
      <c r="B136" t="s">
        <v>255</v>
      </c>
      <c r="C136" s="4">
        <v>410000000</v>
      </c>
      <c r="D136" s="4">
        <v>39476038</v>
      </c>
      <c r="E136" s="4">
        <v>-33332532</v>
      </c>
      <c r="F136" s="4">
        <v>376667468</v>
      </c>
      <c r="G136" s="4">
        <v>0</v>
      </c>
      <c r="H136" s="4">
        <v>376667468</v>
      </c>
      <c r="I136" s="4">
        <v>0</v>
      </c>
      <c r="J136" s="4">
        <v>294331392</v>
      </c>
      <c r="K136" s="6" t="s">
        <v>482</v>
      </c>
      <c r="L136" s="4">
        <v>24527616</v>
      </c>
      <c r="M136" s="4">
        <v>196220928</v>
      </c>
      <c r="N136" s="6" t="s">
        <v>531</v>
      </c>
    </row>
    <row r="137" spans="1:14" x14ac:dyDescent="0.25">
      <c r="A137" t="s">
        <v>333</v>
      </c>
      <c r="B137" t="s">
        <v>334</v>
      </c>
      <c r="C137" s="4">
        <v>0</v>
      </c>
      <c r="D137" s="4">
        <v>-64343</v>
      </c>
      <c r="E137" s="4">
        <v>3935657</v>
      </c>
      <c r="F137" s="4">
        <v>3935657</v>
      </c>
      <c r="G137" s="4">
        <v>0</v>
      </c>
      <c r="H137" s="4">
        <v>3935657</v>
      </c>
      <c r="I137" s="4">
        <v>0</v>
      </c>
      <c r="J137" s="4">
        <v>2591772</v>
      </c>
      <c r="K137" s="6" t="s">
        <v>483</v>
      </c>
      <c r="L137" s="4">
        <v>647943</v>
      </c>
      <c r="M137" s="4">
        <v>647943</v>
      </c>
      <c r="N137" s="6" t="s">
        <v>532</v>
      </c>
    </row>
    <row r="138" spans="1:14" s="3" customFormat="1" x14ac:dyDescent="0.25">
      <c r="A138" s="3" t="s">
        <v>256</v>
      </c>
      <c r="B138" s="3" t="s">
        <v>257</v>
      </c>
      <c r="C138" s="4">
        <v>2351888000</v>
      </c>
      <c r="D138" s="4">
        <v>0</v>
      </c>
      <c r="E138" s="4">
        <v>-764634082</v>
      </c>
      <c r="F138" s="4">
        <v>1587253918</v>
      </c>
      <c r="G138" s="4">
        <v>0</v>
      </c>
      <c r="H138" s="4">
        <v>1587253918</v>
      </c>
      <c r="I138" s="4">
        <v>16800</v>
      </c>
      <c r="J138" s="4">
        <v>1035138048</v>
      </c>
      <c r="K138" s="6" t="s">
        <v>387</v>
      </c>
      <c r="L138" s="4">
        <v>101115854</v>
      </c>
      <c r="M138" s="4">
        <v>368124081</v>
      </c>
      <c r="N138" s="6" t="s">
        <v>533</v>
      </c>
    </row>
    <row r="139" spans="1:14" x14ac:dyDescent="0.25">
      <c r="A139" t="s">
        <v>258</v>
      </c>
      <c r="B139" t="s">
        <v>259</v>
      </c>
      <c r="C139" s="4">
        <v>818888000</v>
      </c>
      <c r="D139" s="4">
        <v>0</v>
      </c>
      <c r="E139" s="4">
        <v>-123134082</v>
      </c>
      <c r="F139" s="4">
        <v>695753918</v>
      </c>
      <c r="G139" s="4">
        <v>0</v>
      </c>
      <c r="H139" s="4">
        <v>695753918</v>
      </c>
      <c r="I139" s="4">
        <v>0</v>
      </c>
      <c r="J139" s="4">
        <v>528888460</v>
      </c>
      <c r="K139" s="6" t="s">
        <v>367</v>
      </c>
      <c r="L139" s="4">
        <v>55952538</v>
      </c>
      <c r="M139" s="4">
        <v>55952538</v>
      </c>
      <c r="N139" s="6" t="s">
        <v>534</v>
      </c>
    </row>
    <row r="140" spans="1:14" x14ac:dyDescent="0.25">
      <c r="A140" t="s">
        <v>260</v>
      </c>
      <c r="B140" t="s">
        <v>261</v>
      </c>
      <c r="C140" s="4">
        <v>874000000</v>
      </c>
      <c r="D140" s="4">
        <v>0</v>
      </c>
      <c r="E140" s="4">
        <v>0</v>
      </c>
      <c r="F140" s="4">
        <v>874000000</v>
      </c>
      <c r="G140" s="4">
        <v>0</v>
      </c>
      <c r="H140" s="4">
        <v>874000000</v>
      </c>
      <c r="I140" s="4">
        <v>0</v>
      </c>
      <c r="J140" s="4">
        <v>506019842</v>
      </c>
      <c r="K140" s="6" t="s">
        <v>401</v>
      </c>
      <c r="L140" s="4">
        <v>45146516</v>
      </c>
      <c r="M140" s="4">
        <v>311941797</v>
      </c>
      <c r="N140" s="6" t="s">
        <v>535</v>
      </c>
    </row>
    <row r="141" spans="1:14" x14ac:dyDescent="0.25">
      <c r="A141" t="s">
        <v>262</v>
      </c>
      <c r="B141" t="s">
        <v>263</v>
      </c>
      <c r="C141" s="4">
        <v>99000000</v>
      </c>
      <c r="D141" s="4">
        <v>0</v>
      </c>
      <c r="E141" s="4">
        <v>-82000000</v>
      </c>
      <c r="F141" s="4">
        <v>17000000</v>
      </c>
      <c r="G141" s="4">
        <v>0</v>
      </c>
      <c r="H141" s="4">
        <v>17000000</v>
      </c>
      <c r="I141" s="4">
        <v>16800</v>
      </c>
      <c r="J141" s="4">
        <v>229746</v>
      </c>
      <c r="K141" s="6" t="s">
        <v>484</v>
      </c>
      <c r="L141" s="4">
        <v>16800</v>
      </c>
      <c r="M141" s="4">
        <v>229746</v>
      </c>
      <c r="N141" s="6" t="s">
        <v>484</v>
      </c>
    </row>
    <row r="142" spans="1:14" x14ac:dyDescent="0.25">
      <c r="A142" t="s">
        <v>264</v>
      </c>
      <c r="B142" t="s">
        <v>265</v>
      </c>
      <c r="C142" s="4">
        <v>300000000</v>
      </c>
      <c r="D142" s="4">
        <v>0</v>
      </c>
      <c r="E142" s="4">
        <v>-300000000</v>
      </c>
      <c r="F142" s="4">
        <v>0</v>
      </c>
      <c r="G142" s="4">
        <v>0</v>
      </c>
      <c r="H142" s="4">
        <v>0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</row>
    <row r="143" spans="1:14" x14ac:dyDescent="0.25">
      <c r="A143" t="s">
        <v>266</v>
      </c>
      <c r="B143" t="s">
        <v>267</v>
      </c>
      <c r="C143" s="4">
        <v>36000000</v>
      </c>
      <c r="D143" s="4">
        <v>0</v>
      </c>
      <c r="E143" s="4">
        <v>-35500000</v>
      </c>
      <c r="F143" s="4">
        <v>500000</v>
      </c>
      <c r="G143" s="4">
        <v>0</v>
      </c>
      <c r="H143" s="4">
        <v>500000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</row>
    <row r="144" spans="1:14" x14ac:dyDescent="0.25">
      <c r="A144" t="s">
        <v>268</v>
      </c>
      <c r="B144" t="s">
        <v>269</v>
      </c>
      <c r="C144" s="4">
        <v>224000000</v>
      </c>
      <c r="D144" s="4">
        <v>0</v>
      </c>
      <c r="E144" s="4">
        <v>-224000000</v>
      </c>
      <c r="F144" s="4">
        <v>0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</row>
    <row r="145" spans="1:14" s="3" customFormat="1" x14ac:dyDescent="0.25">
      <c r="A145" s="3" t="s">
        <v>270</v>
      </c>
      <c r="B145" s="3" t="s">
        <v>271</v>
      </c>
      <c r="C145" s="4">
        <v>599112000</v>
      </c>
      <c r="D145" s="4">
        <v>-52870000</v>
      </c>
      <c r="E145" s="4">
        <v>-210370000</v>
      </c>
      <c r="F145" s="4">
        <v>388742000</v>
      </c>
      <c r="G145" s="4">
        <v>0</v>
      </c>
      <c r="H145" s="4">
        <v>388742000</v>
      </c>
      <c r="I145" s="4">
        <v>55000000</v>
      </c>
      <c r="J145" s="4">
        <v>91588500</v>
      </c>
      <c r="K145" s="6" t="s">
        <v>447</v>
      </c>
      <c r="L145" s="4">
        <v>13825000</v>
      </c>
      <c r="M145" s="4">
        <v>16330500</v>
      </c>
      <c r="N145" s="6" t="s">
        <v>536</v>
      </c>
    </row>
    <row r="146" spans="1:14" x14ac:dyDescent="0.25">
      <c r="A146" t="s">
        <v>335</v>
      </c>
      <c r="B146" t="s">
        <v>349</v>
      </c>
      <c r="C146" s="4">
        <v>0</v>
      </c>
      <c r="D146" s="4">
        <v>0</v>
      </c>
      <c r="E146" s="4">
        <v>57500000</v>
      </c>
      <c r="F146" s="4">
        <v>57500000</v>
      </c>
      <c r="G146" s="4">
        <v>0</v>
      </c>
      <c r="H146" s="4">
        <v>57500000</v>
      </c>
      <c r="I146" s="4">
        <v>30000000</v>
      </c>
      <c r="J146" s="4">
        <v>33000000</v>
      </c>
      <c r="K146" s="6" t="s">
        <v>485</v>
      </c>
    </row>
    <row r="147" spans="1:14" x14ac:dyDescent="0.25">
      <c r="A147" t="s">
        <v>272</v>
      </c>
      <c r="B147" t="s">
        <v>273</v>
      </c>
      <c r="C147" s="4">
        <v>80000000</v>
      </c>
      <c r="D147" s="4">
        <v>-52870000</v>
      </c>
      <c r="E147" s="4">
        <v>-45870000</v>
      </c>
      <c r="F147" s="4">
        <v>34130000</v>
      </c>
      <c r="G147" s="4">
        <v>0</v>
      </c>
      <c r="H147" s="4">
        <v>34130000</v>
      </c>
      <c r="I147" s="4">
        <v>0</v>
      </c>
      <c r="J147" s="4">
        <v>27140000</v>
      </c>
      <c r="K147" s="6" t="s">
        <v>395</v>
      </c>
      <c r="L147" s="4">
        <v>13565000</v>
      </c>
      <c r="M147" s="4">
        <v>13575000</v>
      </c>
      <c r="N147" s="6" t="s">
        <v>537</v>
      </c>
    </row>
    <row r="148" spans="1:14" x14ac:dyDescent="0.25">
      <c r="A148" t="s">
        <v>274</v>
      </c>
      <c r="B148" t="s">
        <v>275</v>
      </c>
      <c r="C148" s="4">
        <v>92000000</v>
      </c>
      <c r="D148" s="4">
        <v>0</v>
      </c>
      <c r="E148" s="4">
        <v>-38000000</v>
      </c>
      <c r="F148" s="4">
        <v>54000000</v>
      </c>
      <c r="G148" s="4">
        <v>0</v>
      </c>
      <c r="H148" s="4">
        <v>54000000</v>
      </c>
      <c r="I148" s="4">
        <v>0</v>
      </c>
      <c r="J148" s="4">
        <v>12000</v>
      </c>
      <c r="K148" s="6" t="s">
        <v>402</v>
      </c>
      <c r="M148" s="4">
        <v>12000</v>
      </c>
      <c r="N148" s="6" t="s">
        <v>402</v>
      </c>
    </row>
    <row r="149" spans="1:14" x14ac:dyDescent="0.25">
      <c r="A149" t="s">
        <v>276</v>
      </c>
      <c r="B149" t="s">
        <v>277</v>
      </c>
      <c r="C149" s="4">
        <v>427112000</v>
      </c>
      <c r="D149" s="4">
        <v>0</v>
      </c>
      <c r="E149" s="4">
        <v>-245000000</v>
      </c>
      <c r="F149" s="4">
        <v>182112000</v>
      </c>
      <c r="G149" s="4">
        <v>0</v>
      </c>
      <c r="H149" s="4">
        <v>182112000</v>
      </c>
      <c r="I149" s="4">
        <v>25000000</v>
      </c>
      <c r="J149" s="4">
        <v>30000000</v>
      </c>
      <c r="K149" s="6" t="s">
        <v>486</v>
      </c>
      <c r="L149" s="4">
        <v>260000</v>
      </c>
      <c r="M149" s="4">
        <v>1307000</v>
      </c>
      <c r="N149" s="6" t="s">
        <v>538</v>
      </c>
    </row>
    <row r="150" spans="1:14" x14ac:dyDescent="0.25">
      <c r="A150" t="s">
        <v>336</v>
      </c>
      <c r="B150" t="s">
        <v>337</v>
      </c>
      <c r="C150" s="4">
        <v>0</v>
      </c>
      <c r="D150" s="4">
        <v>0</v>
      </c>
      <c r="E150" s="4">
        <v>6000000</v>
      </c>
      <c r="F150" s="4">
        <v>6000000</v>
      </c>
      <c r="G150" s="4">
        <v>0</v>
      </c>
      <c r="H150" s="4">
        <v>6000000</v>
      </c>
      <c r="I150" s="4">
        <v>0</v>
      </c>
      <c r="J150" s="4">
        <v>1020000</v>
      </c>
      <c r="K150" s="6">
        <v>17</v>
      </c>
      <c r="M150" s="4">
        <v>1020000</v>
      </c>
      <c r="N150" s="6">
        <v>17</v>
      </c>
    </row>
    <row r="151" spans="1:14" x14ac:dyDescent="0.25">
      <c r="A151" t="s">
        <v>338</v>
      </c>
      <c r="B151" t="s">
        <v>350</v>
      </c>
      <c r="C151" s="4">
        <v>0</v>
      </c>
      <c r="D151" s="4">
        <v>0</v>
      </c>
      <c r="E151" s="4">
        <v>45000000</v>
      </c>
      <c r="F151" s="4">
        <v>45000000</v>
      </c>
      <c r="G151" s="4">
        <v>0</v>
      </c>
      <c r="H151" s="4">
        <v>45000000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</row>
    <row r="152" spans="1:14" x14ac:dyDescent="0.25">
      <c r="A152" t="s">
        <v>339</v>
      </c>
      <c r="B152" t="s">
        <v>351</v>
      </c>
      <c r="C152" s="4">
        <v>0</v>
      </c>
      <c r="D152" s="4">
        <v>0</v>
      </c>
      <c r="E152" s="4">
        <v>10000000</v>
      </c>
      <c r="F152" s="4">
        <v>10000000</v>
      </c>
      <c r="G152" s="4">
        <v>0</v>
      </c>
      <c r="H152" s="4">
        <v>10000000</v>
      </c>
      <c r="I152" s="4">
        <v>0</v>
      </c>
      <c r="J152" s="4">
        <v>416500</v>
      </c>
      <c r="K152" s="6" t="s">
        <v>373</v>
      </c>
      <c r="L152" s="4">
        <v>0</v>
      </c>
      <c r="M152" s="4">
        <v>416500</v>
      </c>
      <c r="N152" s="6" t="s">
        <v>373</v>
      </c>
    </row>
    <row r="153" spans="1:14" s="3" customFormat="1" x14ac:dyDescent="0.25">
      <c r="A153" s="3" t="s">
        <v>340</v>
      </c>
      <c r="B153" s="3" t="s">
        <v>352</v>
      </c>
      <c r="C153" s="4">
        <v>0</v>
      </c>
      <c r="D153" s="4">
        <v>0</v>
      </c>
      <c r="E153" s="4">
        <v>21000000</v>
      </c>
      <c r="F153" s="4">
        <v>21000000</v>
      </c>
      <c r="G153" s="4">
        <v>0</v>
      </c>
      <c r="H153" s="4">
        <v>21000000</v>
      </c>
      <c r="I153" s="4">
        <v>0</v>
      </c>
      <c r="J153" s="4">
        <v>15894960</v>
      </c>
      <c r="K153" s="6" t="s">
        <v>372</v>
      </c>
      <c r="L153" s="4">
        <v>1700000</v>
      </c>
      <c r="M153" s="4">
        <v>4358960</v>
      </c>
      <c r="N153" s="6" t="s">
        <v>539</v>
      </c>
    </row>
    <row r="154" spans="1:14" x14ac:dyDescent="0.25">
      <c r="A154" t="s">
        <v>341</v>
      </c>
      <c r="B154" t="s">
        <v>342</v>
      </c>
      <c r="C154" s="4">
        <v>0</v>
      </c>
      <c r="D154" s="4">
        <v>0</v>
      </c>
      <c r="E154" s="4">
        <v>2000000</v>
      </c>
      <c r="F154" s="4">
        <v>2000000</v>
      </c>
      <c r="G154" s="4">
        <v>0</v>
      </c>
      <c r="H154" s="4">
        <v>2000000</v>
      </c>
      <c r="I154" s="4">
        <v>0</v>
      </c>
      <c r="J154" s="4">
        <v>1700000</v>
      </c>
      <c r="K154" s="6">
        <v>85</v>
      </c>
      <c r="L154" s="4">
        <v>1700000</v>
      </c>
      <c r="M154" s="4">
        <v>1700000</v>
      </c>
      <c r="N154" s="6">
        <v>85</v>
      </c>
    </row>
    <row r="155" spans="1:14" x14ac:dyDescent="0.25">
      <c r="A155" t="s">
        <v>343</v>
      </c>
      <c r="B155" t="s">
        <v>344</v>
      </c>
      <c r="C155" s="4">
        <v>0</v>
      </c>
      <c r="D155" s="4">
        <v>0</v>
      </c>
      <c r="E155" s="4">
        <v>6000000</v>
      </c>
      <c r="F155" s="4">
        <v>6000000</v>
      </c>
      <c r="G155" s="4">
        <v>0</v>
      </c>
      <c r="H155" s="4">
        <v>6000000</v>
      </c>
      <c r="I155" s="4">
        <v>0</v>
      </c>
      <c r="J155" s="4">
        <v>1194960</v>
      </c>
      <c r="K155" s="6" t="s">
        <v>371</v>
      </c>
      <c r="L155" s="4">
        <v>0</v>
      </c>
      <c r="M155" s="4">
        <v>1194960</v>
      </c>
      <c r="N155" s="6" t="s">
        <v>371</v>
      </c>
    </row>
    <row r="156" spans="1:14" x14ac:dyDescent="0.25">
      <c r="A156" t="s">
        <v>345</v>
      </c>
      <c r="B156" t="s">
        <v>346</v>
      </c>
      <c r="C156" s="4">
        <v>0</v>
      </c>
      <c r="D156" s="4">
        <v>0</v>
      </c>
      <c r="E156" s="4">
        <v>13000000</v>
      </c>
      <c r="F156" s="4">
        <v>13000000</v>
      </c>
      <c r="G156" s="4">
        <v>0</v>
      </c>
      <c r="H156" s="4">
        <v>13000000</v>
      </c>
      <c r="I156" s="4">
        <v>0</v>
      </c>
      <c r="J156" s="4">
        <v>13000000</v>
      </c>
      <c r="K156" s="6">
        <v>100</v>
      </c>
      <c r="L156" s="4">
        <v>0</v>
      </c>
      <c r="M156" s="4">
        <v>1464000</v>
      </c>
      <c r="N156" s="6" t="s">
        <v>403</v>
      </c>
    </row>
    <row r="157" spans="1:14" s="3" customFormat="1" x14ac:dyDescent="0.25">
      <c r="A157" s="3" t="s">
        <v>278</v>
      </c>
      <c r="B157" s="3" t="s">
        <v>279</v>
      </c>
      <c r="C157" s="4">
        <v>372400000</v>
      </c>
      <c r="D157" s="4">
        <v>0</v>
      </c>
      <c r="E157" s="4">
        <v>0</v>
      </c>
      <c r="F157" s="4">
        <v>372400000</v>
      </c>
      <c r="G157" s="4">
        <v>0</v>
      </c>
      <c r="H157" s="4">
        <v>372400000</v>
      </c>
      <c r="I157" s="4">
        <v>34523825</v>
      </c>
      <c r="J157" s="4">
        <v>218444612</v>
      </c>
      <c r="K157" s="6" t="s">
        <v>456</v>
      </c>
      <c r="L157" s="4">
        <v>34523825</v>
      </c>
      <c r="M157" s="4">
        <v>218444612</v>
      </c>
      <c r="N157" s="6" t="s">
        <v>456</v>
      </c>
    </row>
    <row r="158" spans="1:14" s="3" customFormat="1" x14ac:dyDescent="0.25">
      <c r="A158" s="3" t="s">
        <v>280</v>
      </c>
      <c r="B158" s="3" t="s">
        <v>281</v>
      </c>
      <c r="C158" s="4">
        <v>372400000</v>
      </c>
      <c r="D158" s="4">
        <v>0</v>
      </c>
      <c r="E158" s="4">
        <v>0</v>
      </c>
      <c r="F158" s="4">
        <v>372400000</v>
      </c>
      <c r="G158" s="4">
        <v>0</v>
      </c>
      <c r="H158" s="4">
        <v>372400000</v>
      </c>
      <c r="I158" s="4">
        <v>34523825</v>
      </c>
      <c r="J158" s="4">
        <v>218444612</v>
      </c>
      <c r="K158" s="6" t="s">
        <v>456</v>
      </c>
      <c r="L158" s="4">
        <v>34523825</v>
      </c>
      <c r="M158" s="4">
        <v>218444612</v>
      </c>
      <c r="N158" s="6" t="s">
        <v>456</v>
      </c>
    </row>
    <row r="159" spans="1:14" x14ac:dyDescent="0.25">
      <c r="A159" t="s">
        <v>282</v>
      </c>
      <c r="B159" t="s">
        <v>19</v>
      </c>
      <c r="C159" s="4">
        <v>290000000</v>
      </c>
      <c r="D159" s="4">
        <v>0</v>
      </c>
      <c r="E159" s="4">
        <v>0</v>
      </c>
      <c r="F159" s="4">
        <v>290000000</v>
      </c>
      <c r="G159" s="4">
        <v>0</v>
      </c>
      <c r="H159" s="4">
        <v>290000000</v>
      </c>
      <c r="I159" s="4">
        <v>18736491</v>
      </c>
      <c r="J159" s="4">
        <v>164402669</v>
      </c>
      <c r="K159" s="6" t="s">
        <v>487</v>
      </c>
      <c r="L159" s="4">
        <v>18736491</v>
      </c>
      <c r="M159" s="4">
        <v>164402669</v>
      </c>
      <c r="N159" s="6" t="s">
        <v>487</v>
      </c>
    </row>
    <row r="160" spans="1:14" x14ac:dyDescent="0.25">
      <c r="A160" t="s">
        <v>283</v>
      </c>
      <c r="B160" t="s">
        <v>284</v>
      </c>
      <c r="C160" s="4">
        <v>41200000</v>
      </c>
      <c r="D160" s="4">
        <v>0</v>
      </c>
      <c r="E160" s="4">
        <v>0</v>
      </c>
      <c r="F160" s="4">
        <v>41200000</v>
      </c>
      <c r="G160" s="4">
        <v>0</v>
      </c>
      <c r="H160" s="4">
        <v>41200000</v>
      </c>
      <c r="I160" s="4">
        <v>10819320</v>
      </c>
      <c r="J160" s="4">
        <v>30334498</v>
      </c>
      <c r="K160" s="6" t="s">
        <v>488</v>
      </c>
      <c r="L160" s="4">
        <v>10819320</v>
      </c>
      <c r="M160" s="4">
        <v>30334498</v>
      </c>
      <c r="N160" s="6" t="s">
        <v>488</v>
      </c>
    </row>
    <row r="161" spans="1:14" x14ac:dyDescent="0.25">
      <c r="A161" t="s">
        <v>285</v>
      </c>
      <c r="B161" t="s">
        <v>20</v>
      </c>
      <c r="C161" s="4">
        <v>41200000</v>
      </c>
      <c r="D161" s="4">
        <v>0</v>
      </c>
      <c r="E161" s="4">
        <v>0</v>
      </c>
      <c r="F161" s="4">
        <v>41200000</v>
      </c>
      <c r="G161" s="4">
        <v>0</v>
      </c>
      <c r="H161" s="4">
        <v>41200000</v>
      </c>
      <c r="I161" s="4">
        <v>4968014</v>
      </c>
      <c r="J161" s="4">
        <v>23707445</v>
      </c>
      <c r="K161" s="6" t="s">
        <v>489</v>
      </c>
      <c r="L161" s="4">
        <v>4968014</v>
      </c>
      <c r="M161" s="4">
        <v>23707445</v>
      </c>
      <c r="N161" s="6" t="s">
        <v>489</v>
      </c>
    </row>
    <row r="162" spans="1:14" s="3" customFormat="1" x14ac:dyDescent="0.25">
      <c r="A162" s="3" t="s">
        <v>286</v>
      </c>
      <c r="B162" s="3" t="s">
        <v>287</v>
      </c>
      <c r="C162" s="4">
        <v>50000000</v>
      </c>
      <c r="D162" s="4">
        <v>0</v>
      </c>
      <c r="E162" s="4">
        <v>0</v>
      </c>
      <c r="F162" s="4">
        <v>50000000</v>
      </c>
      <c r="G162" s="4">
        <v>0</v>
      </c>
      <c r="H162" s="4">
        <v>50000000</v>
      </c>
      <c r="I162" s="4">
        <v>33688750</v>
      </c>
      <c r="J162" s="4">
        <v>37149431</v>
      </c>
      <c r="K162" s="6" t="s">
        <v>490</v>
      </c>
      <c r="L162" s="4">
        <v>33688750</v>
      </c>
      <c r="M162" s="4">
        <v>37149431</v>
      </c>
      <c r="N162" s="6" t="s">
        <v>490</v>
      </c>
    </row>
    <row r="163" spans="1:14" s="3" customFormat="1" x14ac:dyDescent="0.25">
      <c r="A163" s="3" t="s">
        <v>288</v>
      </c>
      <c r="B163" s="3" t="s">
        <v>21</v>
      </c>
      <c r="C163" s="4">
        <v>155000000</v>
      </c>
      <c r="D163" s="4">
        <v>0</v>
      </c>
      <c r="E163" s="4">
        <v>0</v>
      </c>
      <c r="F163" s="4">
        <v>155000000</v>
      </c>
      <c r="G163" s="4">
        <v>0</v>
      </c>
      <c r="H163" s="4">
        <v>155000000</v>
      </c>
      <c r="I163" s="4">
        <v>77100000</v>
      </c>
      <c r="J163" s="4">
        <v>102564515</v>
      </c>
      <c r="K163" s="6" t="s">
        <v>491</v>
      </c>
      <c r="L163" s="4">
        <v>0</v>
      </c>
      <c r="M163" s="4">
        <v>8439500</v>
      </c>
      <c r="N163" s="6" t="s">
        <v>353</v>
      </c>
    </row>
    <row r="164" spans="1:14" s="3" customFormat="1" x14ac:dyDescent="0.25">
      <c r="A164" s="3" t="s">
        <v>289</v>
      </c>
      <c r="B164" s="3" t="s">
        <v>290</v>
      </c>
      <c r="C164" s="4">
        <v>221000000</v>
      </c>
      <c r="D164" s="4">
        <v>0</v>
      </c>
      <c r="E164" s="4">
        <v>46530010</v>
      </c>
      <c r="F164" s="4">
        <v>267530010</v>
      </c>
      <c r="G164" s="4">
        <v>0</v>
      </c>
      <c r="H164" s="4">
        <v>267530010</v>
      </c>
      <c r="I164" s="4">
        <v>0</v>
      </c>
      <c r="J164" s="4">
        <v>244915630</v>
      </c>
      <c r="K164" s="6" t="s">
        <v>404</v>
      </c>
      <c r="L164" s="4">
        <v>0</v>
      </c>
      <c r="M164" s="4">
        <v>0</v>
      </c>
      <c r="N164" s="6">
        <v>0</v>
      </c>
    </row>
    <row r="165" spans="1:14" s="3" customFormat="1" x14ac:dyDescent="0.25">
      <c r="A165" s="3" t="s">
        <v>291</v>
      </c>
      <c r="B165" s="3" t="s">
        <v>22</v>
      </c>
      <c r="C165" s="4">
        <v>145000000</v>
      </c>
      <c r="D165" s="4">
        <v>0</v>
      </c>
      <c r="E165" s="4">
        <v>44077917</v>
      </c>
      <c r="F165" s="4">
        <v>189077917</v>
      </c>
      <c r="G165" s="4">
        <v>0</v>
      </c>
      <c r="H165" s="4">
        <v>189077917</v>
      </c>
      <c r="I165" s="4">
        <v>0</v>
      </c>
      <c r="J165" s="4">
        <v>189017023</v>
      </c>
      <c r="K165" s="6" t="s">
        <v>405</v>
      </c>
      <c r="L165" s="4">
        <v>9765410</v>
      </c>
      <c r="M165" s="4">
        <v>89511717</v>
      </c>
      <c r="N165" s="6" t="s">
        <v>540</v>
      </c>
    </row>
    <row r="166" spans="1:14" s="3" customFormat="1" x14ac:dyDescent="0.25">
      <c r="A166" s="8" t="s">
        <v>383</v>
      </c>
      <c r="B166" s="3" t="s">
        <v>354</v>
      </c>
      <c r="C166" s="4">
        <v>0</v>
      </c>
      <c r="D166" s="4">
        <v>196167261</v>
      </c>
      <c r="E166" s="4">
        <v>218167261</v>
      </c>
      <c r="F166" s="4">
        <v>218167261</v>
      </c>
      <c r="G166" s="4">
        <v>0</v>
      </c>
      <c r="H166" s="4">
        <v>218167261</v>
      </c>
      <c r="I166" s="4">
        <v>1200000</v>
      </c>
      <c r="J166" s="4">
        <v>23200000</v>
      </c>
      <c r="K166" s="6" t="s">
        <v>492</v>
      </c>
      <c r="L166" s="4">
        <v>1200000</v>
      </c>
      <c r="M166" s="4">
        <v>23200000</v>
      </c>
      <c r="N166" s="6" t="s">
        <v>492</v>
      </c>
    </row>
    <row r="167" spans="1:14" s="3" customFormat="1" x14ac:dyDescent="0.25">
      <c r="A167" s="3" t="s">
        <v>355</v>
      </c>
      <c r="B167" s="3" t="s">
        <v>356</v>
      </c>
      <c r="C167" s="4">
        <v>0</v>
      </c>
      <c r="D167" s="4">
        <v>196167261</v>
      </c>
      <c r="E167" s="4">
        <v>218167261</v>
      </c>
      <c r="F167" s="4">
        <v>218167261</v>
      </c>
      <c r="G167" s="4">
        <v>0</v>
      </c>
      <c r="H167" s="4">
        <v>218167261</v>
      </c>
      <c r="I167" s="4">
        <v>1200000</v>
      </c>
      <c r="J167" s="4">
        <v>23200000</v>
      </c>
      <c r="K167" s="6" t="s">
        <v>492</v>
      </c>
      <c r="L167" s="4">
        <v>1200000</v>
      </c>
      <c r="M167" s="4">
        <v>23200000</v>
      </c>
      <c r="N167" s="6" t="s">
        <v>492</v>
      </c>
    </row>
    <row r="168" spans="1:14" x14ac:dyDescent="0.25">
      <c r="A168" t="s">
        <v>357</v>
      </c>
      <c r="B168" t="s">
        <v>358</v>
      </c>
      <c r="C168" s="4">
        <v>0</v>
      </c>
      <c r="D168" s="4">
        <v>196167261</v>
      </c>
      <c r="E168" s="4">
        <v>218167261</v>
      </c>
      <c r="F168" s="4">
        <v>218167261</v>
      </c>
      <c r="G168" s="4">
        <v>0</v>
      </c>
      <c r="H168" s="4">
        <v>218167261</v>
      </c>
      <c r="I168" s="4">
        <v>1200000</v>
      </c>
      <c r="J168" s="4">
        <v>23200000</v>
      </c>
      <c r="K168" s="6" t="s">
        <v>492</v>
      </c>
      <c r="L168" s="4">
        <v>1200000</v>
      </c>
      <c r="M168" s="4">
        <v>23200000</v>
      </c>
      <c r="N168" s="6" t="s">
        <v>492</v>
      </c>
    </row>
    <row r="169" spans="1:14" s="3" customFormat="1" x14ac:dyDescent="0.25">
      <c r="A169" s="8" t="s">
        <v>384</v>
      </c>
      <c r="B169" s="3" t="s">
        <v>23</v>
      </c>
      <c r="C169" s="4">
        <v>761374022000</v>
      </c>
      <c r="D169" s="4">
        <v>3003619031</v>
      </c>
      <c r="E169" s="4">
        <v>-16350380969</v>
      </c>
      <c r="F169" s="4">
        <v>745023641031</v>
      </c>
      <c r="G169" s="4">
        <v>0</v>
      </c>
      <c r="H169" s="4">
        <v>745023641031</v>
      </c>
      <c r="I169" s="4">
        <v>8523008676</v>
      </c>
      <c r="J169" s="4">
        <v>425171952702</v>
      </c>
      <c r="K169" s="6" t="s">
        <v>493</v>
      </c>
      <c r="L169" s="4">
        <v>57712521307</v>
      </c>
      <c r="M169" s="4">
        <v>228305253509</v>
      </c>
      <c r="N169" s="6" t="s">
        <v>541</v>
      </c>
    </row>
    <row r="170" spans="1:14" s="3" customFormat="1" x14ac:dyDescent="0.25">
      <c r="A170" s="8" t="s">
        <v>385</v>
      </c>
      <c r="B170" s="3" t="s">
        <v>24</v>
      </c>
      <c r="C170" s="4">
        <v>761374022000</v>
      </c>
      <c r="D170" s="4">
        <v>3003619031</v>
      </c>
      <c r="E170" s="4">
        <v>-16350380969</v>
      </c>
      <c r="F170" s="4">
        <v>745023641031</v>
      </c>
      <c r="G170" s="4">
        <v>0</v>
      </c>
      <c r="H170" s="4">
        <v>745023641031</v>
      </c>
      <c r="I170" s="4">
        <v>8523008676</v>
      </c>
      <c r="J170" s="4">
        <v>425171952702</v>
      </c>
      <c r="K170" s="6" t="s">
        <v>493</v>
      </c>
      <c r="L170" s="4">
        <v>57712521307</v>
      </c>
      <c r="M170" s="4">
        <v>228305253509</v>
      </c>
      <c r="N170" s="6" t="s">
        <v>541</v>
      </c>
    </row>
    <row r="171" spans="1:14" s="3" customFormat="1" x14ac:dyDescent="0.25">
      <c r="A171" s="3" t="s">
        <v>25</v>
      </c>
      <c r="B171" s="3" t="s">
        <v>26</v>
      </c>
      <c r="C171" s="4">
        <v>761374022000</v>
      </c>
      <c r="D171" s="4">
        <v>3003619031</v>
      </c>
      <c r="E171" s="4">
        <v>-16350380969</v>
      </c>
      <c r="F171" s="4">
        <v>745023641031</v>
      </c>
      <c r="G171" s="4">
        <v>0</v>
      </c>
      <c r="H171" s="4">
        <v>745023641031</v>
      </c>
      <c r="I171" s="4">
        <v>8523008676</v>
      </c>
      <c r="J171" s="4">
        <v>425171952702</v>
      </c>
      <c r="K171" s="6" t="s">
        <v>493</v>
      </c>
      <c r="L171" s="4">
        <v>57712521307</v>
      </c>
      <c r="M171" s="4">
        <v>228305253509</v>
      </c>
      <c r="N171" s="6" t="s">
        <v>541</v>
      </c>
    </row>
    <row r="172" spans="1:14" s="3" customFormat="1" x14ac:dyDescent="0.25">
      <c r="A172" s="3" t="s">
        <v>27</v>
      </c>
      <c r="B172" s="3" t="s">
        <v>28</v>
      </c>
      <c r="C172" s="4">
        <v>79951000000</v>
      </c>
      <c r="D172" s="4">
        <v>1003619031</v>
      </c>
      <c r="E172" s="4">
        <v>1003619031</v>
      </c>
      <c r="F172" s="4">
        <v>80954619031</v>
      </c>
      <c r="G172" s="4">
        <v>0</v>
      </c>
      <c r="H172" s="4">
        <v>80954619031</v>
      </c>
      <c r="I172" s="4">
        <v>1307292961</v>
      </c>
      <c r="J172" s="4">
        <v>65933435421</v>
      </c>
      <c r="K172" s="6" t="s">
        <v>494</v>
      </c>
      <c r="L172" s="4">
        <v>10003334963</v>
      </c>
      <c r="M172" s="4">
        <v>45592700622</v>
      </c>
      <c r="N172" s="6" t="s">
        <v>542</v>
      </c>
    </row>
    <row r="173" spans="1:14" x14ac:dyDescent="0.25">
      <c r="A173" t="s">
        <v>29</v>
      </c>
      <c r="B173" t="s">
        <v>84</v>
      </c>
      <c r="C173" s="4">
        <v>79951000000</v>
      </c>
      <c r="D173" s="4">
        <v>1003619031</v>
      </c>
      <c r="E173" s="4">
        <v>1003619031</v>
      </c>
      <c r="F173" s="4">
        <v>80954619031</v>
      </c>
      <c r="G173" s="4">
        <v>0</v>
      </c>
      <c r="H173" s="4">
        <v>80954619031</v>
      </c>
      <c r="I173" s="4">
        <v>1307292961</v>
      </c>
      <c r="J173" s="4">
        <v>65933435421</v>
      </c>
      <c r="K173" s="6" t="s">
        <v>494</v>
      </c>
      <c r="L173" s="4">
        <v>10003334963</v>
      </c>
      <c r="M173" s="4">
        <v>45592700622</v>
      </c>
      <c r="N173" s="6" t="s">
        <v>542</v>
      </c>
    </row>
    <row r="174" spans="1:14" x14ac:dyDescent="0.25">
      <c r="A174" t="s">
        <v>30</v>
      </c>
      <c r="B174" t="s">
        <v>31</v>
      </c>
      <c r="C174" s="4">
        <v>36021000000</v>
      </c>
      <c r="D174" s="4">
        <v>3003619031</v>
      </c>
      <c r="E174" s="4">
        <v>3003619031</v>
      </c>
      <c r="F174" s="4">
        <v>39024619031</v>
      </c>
      <c r="G174" s="4">
        <v>0</v>
      </c>
      <c r="H174" s="4">
        <v>39024619031</v>
      </c>
      <c r="I174" s="4">
        <v>1301722962</v>
      </c>
      <c r="J174" s="4">
        <v>29244532757</v>
      </c>
      <c r="K174" s="6" t="s">
        <v>495</v>
      </c>
      <c r="L174" s="4">
        <v>5628470832</v>
      </c>
      <c r="M174" s="4">
        <v>21387145236</v>
      </c>
      <c r="N174" s="6" t="s">
        <v>543</v>
      </c>
    </row>
    <row r="175" spans="1:14" x14ac:dyDescent="0.25">
      <c r="A175" t="s">
        <v>32</v>
      </c>
      <c r="B175" t="s">
        <v>33</v>
      </c>
      <c r="C175" s="4">
        <v>36021000000</v>
      </c>
      <c r="D175" s="4">
        <v>3003619031</v>
      </c>
      <c r="E175" s="4">
        <v>3003619031</v>
      </c>
      <c r="F175" s="4">
        <v>39024619031</v>
      </c>
      <c r="G175" s="4">
        <v>0</v>
      </c>
      <c r="H175" s="4">
        <v>39024619031</v>
      </c>
      <c r="I175" s="4">
        <v>1301722962</v>
      </c>
      <c r="J175" s="4">
        <v>29244532757</v>
      </c>
      <c r="K175" s="6" t="s">
        <v>495</v>
      </c>
      <c r="L175" s="4">
        <v>5628470832</v>
      </c>
      <c r="M175" s="4">
        <v>21387145236</v>
      </c>
      <c r="N175" s="6" t="s">
        <v>543</v>
      </c>
    </row>
    <row r="176" spans="1:14" x14ac:dyDescent="0.25">
      <c r="A176" t="s">
        <v>34</v>
      </c>
      <c r="B176" t="s">
        <v>35</v>
      </c>
      <c r="C176" s="4">
        <v>29925000000</v>
      </c>
      <c r="D176" s="4">
        <v>0</v>
      </c>
      <c r="E176" s="4">
        <v>0</v>
      </c>
      <c r="F176" s="4">
        <v>29925000000</v>
      </c>
      <c r="G176" s="4">
        <v>0</v>
      </c>
      <c r="H176" s="4">
        <v>29925000000</v>
      </c>
      <c r="I176" s="4">
        <v>2449999</v>
      </c>
      <c r="J176" s="4">
        <v>25764776936</v>
      </c>
      <c r="K176" s="6" t="s">
        <v>496</v>
      </c>
      <c r="L176" s="4">
        <v>3445443246</v>
      </c>
      <c r="M176" s="4">
        <v>17375562651</v>
      </c>
      <c r="N176" s="6" t="s">
        <v>544</v>
      </c>
    </row>
    <row r="177" spans="1:14" x14ac:dyDescent="0.25">
      <c r="A177" t="s">
        <v>36</v>
      </c>
      <c r="B177" t="s">
        <v>33</v>
      </c>
      <c r="C177" s="4">
        <v>29925000000</v>
      </c>
      <c r="D177" s="4">
        <v>0</v>
      </c>
      <c r="E177" s="4">
        <v>0</v>
      </c>
      <c r="F177" s="4">
        <v>29925000000</v>
      </c>
      <c r="G177" s="4">
        <v>0</v>
      </c>
      <c r="H177" s="4">
        <v>29925000000</v>
      </c>
      <c r="I177" s="4">
        <v>2449999</v>
      </c>
      <c r="J177" s="4">
        <v>25764776936</v>
      </c>
      <c r="K177" s="6" t="s">
        <v>496</v>
      </c>
      <c r="L177" s="4">
        <v>3445443246</v>
      </c>
      <c r="M177" s="4">
        <v>17375562651</v>
      </c>
      <c r="N177" s="6" t="s">
        <v>544</v>
      </c>
    </row>
    <row r="178" spans="1:14" x14ac:dyDescent="0.25">
      <c r="A178" t="s">
        <v>37</v>
      </c>
      <c r="B178" t="s">
        <v>38</v>
      </c>
      <c r="C178" s="4">
        <v>14005000000</v>
      </c>
      <c r="D178" s="4">
        <v>-2000000000</v>
      </c>
      <c r="E178" s="4">
        <v>-2000000000</v>
      </c>
      <c r="F178" s="4">
        <v>12005000000</v>
      </c>
      <c r="G178" s="4">
        <v>0</v>
      </c>
      <c r="H178" s="4">
        <v>12005000000</v>
      </c>
      <c r="I178" s="4">
        <v>3120000</v>
      </c>
      <c r="J178" s="4">
        <v>10924125728</v>
      </c>
      <c r="K178" s="6">
        <v>91</v>
      </c>
      <c r="L178" s="4">
        <v>929420885</v>
      </c>
      <c r="M178" s="4">
        <v>6829992735</v>
      </c>
      <c r="N178" s="6" t="s">
        <v>545</v>
      </c>
    </row>
    <row r="179" spans="1:14" x14ac:dyDescent="0.25">
      <c r="A179" t="s">
        <v>39</v>
      </c>
      <c r="B179" t="s">
        <v>33</v>
      </c>
      <c r="C179" s="4">
        <v>14005000000</v>
      </c>
      <c r="D179" s="4">
        <v>-2000000000</v>
      </c>
      <c r="E179" s="4">
        <v>-2000000000</v>
      </c>
      <c r="F179" s="4">
        <v>12005000000</v>
      </c>
      <c r="G179" s="4">
        <v>0</v>
      </c>
      <c r="H179" s="4">
        <v>12005000000</v>
      </c>
      <c r="I179" s="4">
        <v>3120000</v>
      </c>
      <c r="J179" s="4">
        <v>10924125728</v>
      </c>
      <c r="K179" s="6">
        <v>91</v>
      </c>
      <c r="L179" s="4">
        <v>929420885</v>
      </c>
      <c r="M179" s="4">
        <v>6829992735</v>
      </c>
      <c r="N179" s="6" t="s">
        <v>545</v>
      </c>
    </row>
    <row r="180" spans="1:14" s="3" customFormat="1" x14ac:dyDescent="0.25">
      <c r="A180" s="3" t="s">
        <v>40</v>
      </c>
      <c r="B180" s="3" t="s">
        <v>41</v>
      </c>
      <c r="C180" s="4">
        <v>618865022000</v>
      </c>
      <c r="D180" s="4">
        <v>2000000000</v>
      </c>
      <c r="E180" s="4">
        <v>-15354000000</v>
      </c>
      <c r="F180" s="4">
        <v>603511022000</v>
      </c>
      <c r="G180" s="4">
        <v>0</v>
      </c>
      <c r="H180" s="4">
        <v>603511022000</v>
      </c>
      <c r="I180" s="4">
        <v>6603157730</v>
      </c>
      <c r="J180" s="4">
        <v>309618955728</v>
      </c>
      <c r="K180" s="6" t="s">
        <v>497</v>
      </c>
      <c r="L180" s="4">
        <v>42661553482</v>
      </c>
      <c r="M180" s="4">
        <v>156340630186</v>
      </c>
      <c r="N180" s="6" t="s">
        <v>546</v>
      </c>
    </row>
    <row r="181" spans="1:14" s="3" customFormat="1" x14ac:dyDescent="0.25">
      <c r="A181" s="3" t="s">
        <v>42</v>
      </c>
      <c r="B181" s="3" t="s">
        <v>43</v>
      </c>
      <c r="C181" s="4">
        <v>618865022000</v>
      </c>
      <c r="D181" s="4">
        <v>2000000000</v>
      </c>
      <c r="E181" s="4">
        <v>-15354000000</v>
      </c>
      <c r="F181" s="4">
        <v>603511022000</v>
      </c>
      <c r="G181" s="4">
        <v>0</v>
      </c>
      <c r="H181" s="4">
        <v>603511022000</v>
      </c>
      <c r="I181" s="4">
        <v>6603157730</v>
      </c>
      <c r="J181" s="4">
        <v>309618955728</v>
      </c>
      <c r="K181" s="6" t="s">
        <v>497</v>
      </c>
      <c r="L181" s="4">
        <v>42661553482</v>
      </c>
      <c r="M181" s="4">
        <v>156340630186</v>
      </c>
      <c r="N181" s="6" t="s">
        <v>546</v>
      </c>
    </row>
    <row r="182" spans="1:14" s="3" customFormat="1" x14ac:dyDescent="0.25">
      <c r="A182" s="3" t="s">
        <v>44</v>
      </c>
      <c r="B182" s="3" t="s">
        <v>85</v>
      </c>
      <c r="C182" s="4">
        <v>499971726000</v>
      </c>
      <c r="D182" s="4">
        <v>-26100000000</v>
      </c>
      <c r="E182" s="4">
        <v>-50454000000</v>
      </c>
      <c r="F182" s="4">
        <v>449517726000</v>
      </c>
      <c r="G182" s="4">
        <v>0</v>
      </c>
      <c r="H182" s="4">
        <v>449517726000</v>
      </c>
      <c r="I182" s="4">
        <v>3393898461</v>
      </c>
      <c r="J182" s="4">
        <v>212927909909</v>
      </c>
      <c r="K182" s="6" t="s">
        <v>370</v>
      </c>
      <c r="L182" s="4">
        <v>16433456168</v>
      </c>
      <c r="M182" s="4">
        <v>98971696409</v>
      </c>
      <c r="N182" s="6" t="s">
        <v>547</v>
      </c>
    </row>
    <row r="183" spans="1:14" x14ac:dyDescent="0.25">
      <c r="A183" t="s">
        <v>45</v>
      </c>
      <c r="B183" t="s">
        <v>86</v>
      </c>
      <c r="C183" s="4">
        <v>499971726000</v>
      </c>
      <c r="D183" s="4">
        <v>-26100000000</v>
      </c>
      <c r="E183" s="4">
        <v>-50454000000</v>
      </c>
      <c r="F183" s="4">
        <v>449517726000</v>
      </c>
      <c r="G183" s="4">
        <v>0</v>
      </c>
      <c r="H183" s="4">
        <v>449517726000</v>
      </c>
      <c r="I183" s="4">
        <v>3393898461</v>
      </c>
      <c r="J183" s="4">
        <v>212927909909</v>
      </c>
      <c r="K183" s="6" t="s">
        <v>370</v>
      </c>
      <c r="L183" s="4">
        <v>16433456168</v>
      </c>
      <c r="M183" s="4">
        <v>98971696409</v>
      </c>
      <c r="N183" s="6" t="s">
        <v>547</v>
      </c>
    </row>
    <row r="184" spans="1:14" s="3" customFormat="1" x14ac:dyDescent="0.25">
      <c r="A184" s="3" t="s">
        <v>46</v>
      </c>
      <c r="B184" s="3" t="s">
        <v>87</v>
      </c>
      <c r="C184" s="4">
        <v>118893296000</v>
      </c>
      <c r="D184" s="4">
        <v>28100000000</v>
      </c>
      <c r="E184" s="4">
        <v>35100000000</v>
      </c>
      <c r="F184" s="4">
        <v>153993296000</v>
      </c>
      <c r="G184" s="4">
        <v>0</v>
      </c>
      <c r="H184" s="4">
        <v>153993296000</v>
      </c>
      <c r="I184" s="4">
        <v>3209259269</v>
      </c>
      <c r="J184" s="4">
        <v>96691045819</v>
      </c>
      <c r="K184" s="6" t="s">
        <v>386</v>
      </c>
      <c r="L184" s="4">
        <v>26228097314</v>
      </c>
      <c r="M184" s="4">
        <v>57368933777</v>
      </c>
      <c r="N184" s="6" t="s">
        <v>548</v>
      </c>
    </row>
    <row r="185" spans="1:14" x14ac:dyDescent="0.25">
      <c r="A185" t="s">
        <v>47</v>
      </c>
      <c r="B185" t="s">
        <v>86</v>
      </c>
      <c r="C185" s="4">
        <v>118893296000</v>
      </c>
      <c r="D185" s="4">
        <v>28100000000</v>
      </c>
      <c r="E185" s="4">
        <v>35100000000</v>
      </c>
      <c r="F185" s="4">
        <v>153993296000</v>
      </c>
      <c r="G185" s="4">
        <v>0</v>
      </c>
      <c r="H185" s="4">
        <v>153993296000</v>
      </c>
      <c r="I185" s="4">
        <v>3209259269</v>
      </c>
      <c r="J185" s="4">
        <v>96691045819</v>
      </c>
      <c r="K185" s="6" t="s">
        <v>386</v>
      </c>
      <c r="L185" s="4">
        <v>26228097314</v>
      </c>
      <c r="M185" s="4">
        <v>57368933777</v>
      </c>
      <c r="N185" s="6" t="s">
        <v>548</v>
      </c>
    </row>
    <row r="186" spans="1:14" s="3" customFormat="1" x14ac:dyDescent="0.25">
      <c r="A186" s="3" t="s">
        <v>48</v>
      </c>
      <c r="B186" s="3" t="s">
        <v>88</v>
      </c>
      <c r="C186" s="4">
        <v>36488000000</v>
      </c>
      <c r="D186" s="4">
        <v>0</v>
      </c>
      <c r="E186" s="4">
        <v>0</v>
      </c>
      <c r="F186" s="4">
        <v>36488000000</v>
      </c>
      <c r="G186" s="4">
        <v>0</v>
      </c>
      <c r="H186" s="4">
        <v>36488000000</v>
      </c>
      <c r="I186" s="4">
        <v>27197461</v>
      </c>
      <c r="J186" s="4">
        <v>31806178162</v>
      </c>
      <c r="K186" s="6" t="s">
        <v>498</v>
      </c>
      <c r="L186" s="4">
        <v>3264943020</v>
      </c>
      <c r="M186" s="4">
        <v>16564070869</v>
      </c>
      <c r="N186" s="6" t="s">
        <v>549</v>
      </c>
    </row>
    <row r="187" spans="1:14" s="3" customFormat="1" x14ac:dyDescent="0.25">
      <c r="A187" s="3" t="s">
        <v>49</v>
      </c>
      <c r="B187" s="3" t="s">
        <v>89</v>
      </c>
      <c r="C187" s="4">
        <v>36488000000</v>
      </c>
      <c r="D187" s="4">
        <v>0</v>
      </c>
      <c r="E187" s="4">
        <v>0</v>
      </c>
      <c r="F187" s="4">
        <v>36488000000</v>
      </c>
      <c r="G187" s="4">
        <v>0</v>
      </c>
      <c r="H187" s="4">
        <v>36488000000</v>
      </c>
      <c r="I187" s="4">
        <v>27197461</v>
      </c>
      <c r="J187" s="4">
        <v>31806178162</v>
      </c>
      <c r="K187" s="6" t="s">
        <v>498</v>
      </c>
      <c r="L187" s="4">
        <v>3264943020</v>
      </c>
      <c r="M187" s="4">
        <v>16564070869</v>
      </c>
      <c r="N187" s="6" t="s">
        <v>549</v>
      </c>
    </row>
    <row r="188" spans="1:14" s="3" customFormat="1" x14ac:dyDescent="0.25">
      <c r="A188" s="3" t="s">
        <v>50</v>
      </c>
      <c r="B188" s="3" t="s">
        <v>51</v>
      </c>
      <c r="C188" s="4">
        <v>36488000000</v>
      </c>
      <c r="D188" s="4">
        <v>0</v>
      </c>
      <c r="E188" s="4">
        <v>0</v>
      </c>
      <c r="F188" s="4">
        <v>36488000000</v>
      </c>
      <c r="G188" s="4">
        <v>0</v>
      </c>
      <c r="H188" s="4">
        <v>36488000000</v>
      </c>
      <c r="I188" s="4">
        <v>27197461</v>
      </c>
      <c r="J188" s="4">
        <v>31806178162</v>
      </c>
      <c r="K188" s="6" t="s">
        <v>498</v>
      </c>
      <c r="L188" s="4">
        <v>3264943020</v>
      </c>
      <c r="M188" s="4">
        <v>16564070869</v>
      </c>
      <c r="N188" s="6" t="s">
        <v>549</v>
      </c>
    </row>
    <row r="189" spans="1:14" x14ac:dyDescent="0.25">
      <c r="A189" t="s">
        <v>52</v>
      </c>
      <c r="B189" t="s">
        <v>90</v>
      </c>
      <c r="C189" s="4">
        <v>36488000000</v>
      </c>
      <c r="D189" s="4">
        <v>0</v>
      </c>
      <c r="E189" s="4">
        <v>0</v>
      </c>
      <c r="F189" s="4">
        <v>36488000000</v>
      </c>
      <c r="G189" s="4">
        <v>0</v>
      </c>
      <c r="H189" s="4">
        <v>36488000000</v>
      </c>
      <c r="I189" s="4">
        <v>27197461</v>
      </c>
      <c r="J189" s="4">
        <v>31806178162</v>
      </c>
      <c r="K189" s="6" t="s">
        <v>498</v>
      </c>
      <c r="L189" s="4">
        <v>3264943020</v>
      </c>
      <c r="M189" s="4">
        <v>16564070869</v>
      </c>
      <c r="N189" s="6" t="s">
        <v>549</v>
      </c>
    </row>
    <row r="190" spans="1:14" s="3" customFormat="1" x14ac:dyDescent="0.25">
      <c r="A190" s="3" t="s">
        <v>53</v>
      </c>
      <c r="B190" s="3" t="s">
        <v>91</v>
      </c>
      <c r="C190" s="4">
        <v>26070000000</v>
      </c>
      <c r="D190" s="4">
        <v>0</v>
      </c>
      <c r="E190" s="4">
        <v>-2000000000</v>
      </c>
      <c r="F190" s="4">
        <v>24070000000</v>
      </c>
      <c r="G190" s="4">
        <v>0</v>
      </c>
      <c r="H190" s="4">
        <v>24070000000</v>
      </c>
      <c r="I190" s="4">
        <v>585360524</v>
      </c>
      <c r="J190" s="4">
        <v>17813383391</v>
      </c>
      <c r="K190" s="6" t="s">
        <v>499</v>
      </c>
      <c r="L190" s="4">
        <v>1782689842</v>
      </c>
      <c r="M190" s="4">
        <v>9807851832</v>
      </c>
      <c r="N190" s="6" t="s">
        <v>550</v>
      </c>
    </row>
    <row r="191" spans="1:14" s="3" customFormat="1" x14ac:dyDescent="0.25">
      <c r="A191" s="3" t="s">
        <v>54</v>
      </c>
      <c r="B191" s="3" t="s">
        <v>92</v>
      </c>
      <c r="C191" s="4">
        <v>22368000000</v>
      </c>
      <c r="D191" s="4">
        <v>-171256396</v>
      </c>
      <c r="E191" s="4">
        <v>-2171256396</v>
      </c>
      <c r="F191" s="4">
        <v>20196743604</v>
      </c>
      <c r="G191" s="4">
        <v>0</v>
      </c>
      <c r="H191" s="4">
        <v>20196743604</v>
      </c>
      <c r="I191" s="4">
        <v>60250000</v>
      </c>
      <c r="J191" s="4">
        <v>14708455737</v>
      </c>
      <c r="K191" s="6" t="s">
        <v>500</v>
      </c>
      <c r="L191" s="4">
        <v>1625160409</v>
      </c>
      <c r="M191" s="4">
        <v>8437362485</v>
      </c>
      <c r="N191" s="6" t="s">
        <v>551</v>
      </c>
    </row>
    <row r="192" spans="1:14" s="3" customFormat="1" x14ac:dyDescent="0.25">
      <c r="A192" s="3" t="s">
        <v>55</v>
      </c>
      <c r="B192" s="3" t="s">
        <v>93</v>
      </c>
      <c r="C192" s="4">
        <v>22368000000</v>
      </c>
      <c r="D192" s="4">
        <v>-171256396</v>
      </c>
      <c r="E192" s="4">
        <v>-2171256396</v>
      </c>
      <c r="F192" s="4">
        <v>20196743604</v>
      </c>
      <c r="G192" s="4">
        <v>0</v>
      </c>
      <c r="H192" s="4">
        <v>20196743604</v>
      </c>
      <c r="I192" s="4">
        <v>60250000</v>
      </c>
      <c r="J192" s="4">
        <v>14708455737</v>
      </c>
      <c r="K192" s="6" t="s">
        <v>500</v>
      </c>
      <c r="L192" s="4">
        <v>1625160409</v>
      </c>
      <c r="M192" s="4">
        <v>8437362485</v>
      </c>
      <c r="N192" s="6" t="s">
        <v>551</v>
      </c>
    </row>
    <row r="193" spans="1:14" x14ac:dyDescent="0.25">
      <c r="A193" t="s">
        <v>56</v>
      </c>
      <c r="B193" t="s">
        <v>94</v>
      </c>
      <c r="C193" s="4">
        <v>22368000000</v>
      </c>
      <c r="D193" s="4">
        <v>-171256396</v>
      </c>
      <c r="E193" s="4">
        <v>-2171256396</v>
      </c>
      <c r="F193" s="4">
        <v>20196743604</v>
      </c>
      <c r="G193" s="4">
        <v>0</v>
      </c>
      <c r="H193" s="4">
        <v>20196743604</v>
      </c>
      <c r="I193" s="4">
        <v>60250000</v>
      </c>
      <c r="J193" s="4">
        <v>14708455737</v>
      </c>
      <c r="K193" s="6" t="s">
        <v>500</v>
      </c>
      <c r="L193" s="4">
        <v>1625160409</v>
      </c>
      <c r="M193" s="4">
        <v>8437362485</v>
      </c>
      <c r="N193" s="6" t="s">
        <v>551</v>
      </c>
    </row>
    <row r="194" spans="1:14" s="3" customFormat="1" x14ac:dyDescent="0.25">
      <c r="A194" s="3" t="s">
        <v>57</v>
      </c>
      <c r="B194" s="3" t="s">
        <v>58</v>
      </c>
      <c r="C194" s="4">
        <v>1501000000</v>
      </c>
      <c r="D194" s="4">
        <v>0</v>
      </c>
      <c r="E194" s="4">
        <v>-400792893</v>
      </c>
      <c r="F194" s="4">
        <v>1100207107</v>
      </c>
      <c r="G194" s="4">
        <v>0</v>
      </c>
      <c r="H194" s="4">
        <v>1100207107</v>
      </c>
      <c r="I194" s="4">
        <v>0</v>
      </c>
      <c r="J194" s="4">
        <v>936156786</v>
      </c>
      <c r="K194" s="6" t="s">
        <v>369</v>
      </c>
      <c r="L194" s="4">
        <v>50351071</v>
      </c>
      <c r="M194" s="4">
        <v>471111023</v>
      </c>
      <c r="N194" s="6" t="s">
        <v>552</v>
      </c>
    </row>
    <row r="195" spans="1:14" s="3" customFormat="1" x14ac:dyDescent="0.25">
      <c r="A195" s="3" t="s">
        <v>59</v>
      </c>
      <c r="B195" s="3" t="s">
        <v>58</v>
      </c>
      <c r="C195" s="4">
        <v>1501000000</v>
      </c>
      <c r="D195" s="4">
        <v>0</v>
      </c>
      <c r="E195" s="4">
        <v>-400792893</v>
      </c>
      <c r="F195" s="4">
        <v>1100207107</v>
      </c>
      <c r="G195" s="4">
        <v>0</v>
      </c>
      <c r="H195" s="4">
        <v>1100207107</v>
      </c>
      <c r="I195" s="4">
        <v>0</v>
      </c>
      <c r="J195" s="4">
        <v>936156786</v>
      </c>
      <c r="K195" s="6" t="s">
        <v>369</v>
      </c>
      <c r="L195" s="4">
        <v>50351071</v>
      </c>
      <c r="M195" s="4">
        <v>471111023</v>
      </c>
      <c r="N195" s="6" t="s">
        <v>552</v>
      </c>
    </row>
    <row r="196" spans="1:14" x14ac:dyDescent="0.25">
      <c r="A196" t="s">
        <v>60</v>
      </c>
      <c r="B196" t="s">
        <v>61</v>
      </c>
      <c r="C196" s="4">
        <v>1501000000</v>
      </c>
      <c r="D196" s="4">
        <v>0</v>
      </c>
      <c r="E196" s="4">
        <v>-400792893</v>
      </c>
      <c r="F196" s="4">
        <v>1100207107</v>
      </c>
      <c r="G196" s="4">
        <v>0</v>
      </c>
      <c r="H196" s="4">
        <v>1100207107</v>
      </c>
      <c r="I196" s="4">
        <v>0</v>
      </c>
      <c r="J196" s="4">
        <v>936156786</v>
      </c>
      <c r="K196" s="6" t="s">
        <v>369</v>
      </c>
      <c r="L196" s="4">
        <v>50351071</v>
      </c>
      <c r="M196" s="4">
        <v>471111023</v>
      </c>
      <c r="N196" s="6" t="s">
        <v>552</v>
      </c>
    </row>
    <row r="197" spans="1:14" s="3" customFormat="1" x14ac:dyDescent="0.25">
      <c r="A197" s="3" t="s">
        <v>62</v>
      </c>
      <c r="B197" s="3" t="s">
        <v>63</v>
      </c>
      <c r="C197" s="4">
        <v>2201000000</v>
      </c>
      <c r="D197" s="4">
        <v>171256396</v>
      </c>
      <c r="E197" s="4">
        <v>572049289</v>
      </c>
      <c r="F197" s="4">
        <v>2773049289</v>
      </c>
      <c r="G197" s="4">
        <v>0</v>
      </c>
      <c r="H197" s="4">
        <v>2773049289</v>
      </c>
      <c r="I197" s="4">
        <v>525110524</v>
      </c>
      <c r="J197" s="4">
        <v>2168770868</v>
      </c>
      <c r="K197" s="6" t="s">
        <v>501</v>
      </c>
      <c r="L197" s="4">
        <v>107178362</v>
      </c>
      <c r="M197" s="4">
        <v>899378324</v>
      </c>
      <c r="N197" s="6" t="s">
        <v>553</v>
      </c>
    </row>
    <row r="198" spans="1:14" s="3" customFormat="1" x14ac:dyDescent="0.25">
      <c r="A198" s="3" t="s">
        <v>64</v>
      </c>
      <c r="B198" s="3" t="s">
        <v>95</v>
      </c>
      <c r="C198" s="4">
        <v>2201000000</v>
      </c>
      <c r="D198" s="4">
        <v>171256396</v>
      </c>
      <c r="E198" s="4">
        <v>572049289</v>
      </c>
      <c r="F198" s="4">
        <v>2773049289</v>
      </c>
      <c r="G198" s="4">
        <v>0</v>
      </c>
      <c r="H198" s="4">
        <v>2773049289</v>
      </c>
      <c r="I198" s="4">
        <v>525110524</v>
      </c>
      <c r="J198" s="4">
        <v>2168770868</v>
      </c>
      <c r="K198" s="6" t="s">
        <v>501</v>
      </c>
      <c r="L198" s="4">
        <v>107178362</v>
      </c>
      <c r="M198" s="4">
        <v>899378324</v>
      </c>
      <c r="N198" s="6" t="s">
        <v>553</v>
      </c>
    </row>
    <row r="199" spans="1:14" x14ac:dyDescent="0.25">
      <c r="A199" t="s">
        <v>65</v>
      </c>
      <c r="B199" t="s">
        <v>96</v>
      </c>
      <c r="C199" s="4">
        <v>2201000000</v>
      </c>
      <c r="D199" s="4">
        <v>171256396</v>
      </c>
      <c r="E199" s="4">
        <v>572049289</v>
      </c>
      <c r="F199" s="4">
        <v>2773049289</v>
      </c>
      <c r="G199" s="4">
        <v>0</v>
      </c>
      <c r="H199" s="4">
        <v>2773049289</v>
      </c>
      <c r="I199" s="4">
        <v>525110524</v>
      </c>
      <c r="J199" s="4">
        <v>2168770868</v>
      </c>
      <c r="K199" s="6" t="s">
        <v>501</v>
      </c>
      <c r="L199" s="4">
        <v>107178362</v>
      </c>
      <c r="M199" s="4">
        <v>899378324</v>
      </c>
      <c r="N199" s="6" t="s">
        <v>553</v>
      </c>
    </row>
  </sheetData>
  <mergeCells count="11">
    <mergeCell ref="N6:N7"/>
    <mergeCell ref="A6:A7"/>
    <mergeCell ref="H6:H7"/>
    <mergeCell ref="I6:J6"/>
    <mergeCell ref="K6:K7"/>
    <mergeCell ref="L6:M6"/>
    <mergeCell ref="G6:G7"/>
    <mergeCell ref="B6:B7"/>
    <mergeCell ref="C6:C7"/>
    <mergeCell ref="D6:E6"/>
    <mergeCell ref="F6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Milena Urrego Acosta</dc:creator>
  <cp:lastModifiedBy>Ruth Janeth Torres Martínez</cp:lastModifiedBy>
  <dcterms:created xsi:type="dcterms:W3CDTF">2018-12-21T14:01:19Z</dcterms:created>
  <dcterms:modified xsi:type="dcterms:W3CDTF">2019-11-07T16:18:31Z</dcterms:modified>
</cp:coreProperties>
</file>